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00" activeTab="9"/>
  </bookViews>
  <sheets>
    <sheet name="Лист10" sheetId="11" r:id="rId1"/>
    <sheet name="1 класс" sheetId="1" r:id="rId2"/>
    <sheet name="2 класс" sheetId="2" r:id="rId3"/>
    <sheet name="3 класс" sheetId="3" r:id="rId4"/>
    <sheet name="4 класс" sheetId="4" r:id="rId5"/>
    <sheet name="5 класс" sheetId="5" r:id="rId6"/>
    <sheet name="6 класс " sheetId="6" r:id="rId7"/>
    <sheet name="7 класс" sheetId="7" r:id="rId8"/>
    <sheet name="8 класс" sheetId="8" r:id="rId9"/>
    <sheet name="9 класс" sheetId="9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<sst xmlns="http://schemas.openxmlformats.org/spreadsheetml/2006/main" count="582" uniqueCount="70">
  <si>
    <t>Период проведения оценочной процедуры</t>
  </si>
  <si>
    <t>1 четверть</t>
  </si>
  <si>
    <t>2 четверть</t>
  </si>
  <si>
    <t>3 четверть</t>
  </si>
  <si>
    <t>4 четверть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</si>
  <si>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</si>
  <si>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</si>
  <si>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</si>
  <si>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</si>
  <si>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</si>
  <si>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</si>
  <si>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</si>
  <si>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</si>
  <si>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</si>
  <si>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Учебный предмет</t>
  </si>
  <si>
    <t>Федерал+B3:B27ьные оценочные процедуры</t>
  </si>
  <si>
    <t>Региональные оценочные процедуры</t>
  </si>
  <si>
    <t>Оценочные процедуры по инициативе ОУ</t>
  </si>
  <si>
    <t>Федеральные оценочные процедуры</t>
  </si>
  <si>
    <t xml:space="preserve">Всего за четверть </t>
  </si>
  <si>
    <t>Всего за четверть</t>
  </si>
  <si>
    <t>Всего за год</t>
  </si>
  <si>
    <t>Количество учебных часов за год</t>
  </si>
  <si>
    <t>Доля в % от учебного времени</t>
  </si>
  <si>
    <t>Русский язык</t>
  </si>
  <si>
    <t>Родной язык (русский)</t>
  </si>
  <si>
    <t>Литературное чтение</t>
  </si>
  <si>
    <t>Литературное чтение на родном языке (русском)</t>
  </si>
  <si>
    <t>Иностранный язык (английский язык)</t>
  </si>
  <si>
    <t>Математика</t>
  </si>
  <si>
    <t>Окружающий мир</t>
  </si>
  <si>
    <t>Основы религиозных культур и светской этики</t>
  </si>
  <si>
    <t>Музыка</t>
  </si>
  <si>
    <t>Изобразительное искусство</t>
  </si>
  <si>
    <t>Технология</t>
  </si>
  <si>
    <t>Физическая культура</t>
  </si>
  <si>
    <t>05.05, 23..05</t>
  </si>
  <si>
    <t>02.04, 21.04</t>
  </si>
  <si>
    <t>Труд (технология)</t>
  </si>
  <si>
    <t>07.05, 23.05.2024</t>
  </si>
  <si>
    <t>05.02.,        27.02</t>
  </si>
  <si>
    <t>03.10, 23.10</t>
  </si>
  <si>
    <t>Литература</t>
  </si>
  <si>
    <t xml:space="preserve">История </t>
  </si>
  <si>
    <t>История Ставрополья</t>
  </si>
  <si>
    <t xml:space="preserve">Основы духовно-нравственной культуры народов России </t>
  </si>
  <si>
    <t>География</t>
  </si>
  <si>
    <t>Биология</t>
  </si>
  <si>
    <t>ОБЗР</t>
  </si>
  <si>
    <t>Всего</t>
  </si>
  <si>
    <t>12.12,  28.12</t>
  </si>
  <si>
    <t>29.01</t>
  </si>
  <si>
    <t>08.04, 25.04</t>
  </si>
  <si>
    <t>Обществознание</t>
  </si>
  <si>
    <t>02.12,   26.12</t>
  </si>
  <si>
    <t>07.05,  20.05</t>
  </si>
  <si>
    <t>11.04., 30.04</t>
  </si>
  <si>
    <t>Алгебра</t>
  </si>
  <si>
    <t>Геометрия</t>
  </si>
  <si>
    <t>Информатика</t>
  </si>
  <si>
    <t>Физика</t>
  </si>
  <si>
    <t>Вероятность и статистика</t>
  </si>
  <si>
    <t>07.04, 28.04.</t>
  </si>
  <si>
    <t>Химия</t>
  </si>
  <si>
    <t>17.09</t>
  </si>
  <si>
    <t>03.12</t>
  </si>
  <si>
    <t xml:space="preserve">Всего за 1 четверть </t>
  </si>
  <si>
    <t>Всего за 2 четверть</t>
  </si>
  <si>
    <t>Всего за 3 четверть</t>
  </si>
  <si>
    <t>Всего за 4 четверть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</si>
</sst>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m"/>
    <numFmt numFmtId="181" formatCode="[$-419]dd\ mmm;@"/>
    <numFmt numFmtId="182" formatCode="dd\.mm\.yyyy"/>
  </numFmts>
  <fonts count="21">
    <font>
      <sz val="11"/>
      <color theme="1"/>
      <name val="Calibri"/>
      <charset val="204"/>
      <scheme val="minor"/>
    </font>
    <font>
      <b/>
      <sz val="11"/>
      <color rgb="FF3F3F3F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0" tint="-0.1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1" fillId="2" borderId="1" applyNumberFormat="0" applyAlignment="0" applyProtection="0"/>
    <xf numFmtId="0" fontId="12" fillId="2" borderId="5" applyNumberFormat="0" applyAlignment="0" applyProtection="0">
      <alignment vertical="center"/>
    </xf>
    <xf numFmtId="0" fontId="13" fillId="7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2" borderId="1" xfId="17" applyAlignment="1">
      <alignment wrapText="1"/>
    </xf>
    <xf numFmtId="0" fontId="1" fillId="2" borderId="1" xfId="17" applyNumberFormat="1"/>
    <xf numFmtId="0" fontId="1" fillId="2" borderId="1" xfId="17"/>
    <xf numFmtId="0" fontId="1" fillId="3" borderId="1" xfId="17" applyFill="1" applyAlignment="1">
      <alignment wrapText="1"/>
    </xf>
    <xf numFmtId="0" fontId="1" fillId="2" borderId="1" xfId="17" applyAlignment="1">
      <alignment vertical="top" wrapText="1"/>
    </xf>
    <xf numFmtId="0" fontId="1" fillId="3" borderId="1" xfId="17" applyNumberFormat="1" applyFill="1"/>
    <xf numFmtId="0" fontId="1" fillId="2" borderId="1" xfId="17" applyNumberFormat="1" applyAlignment="1">
      <alignment wrapText="1"/>
    </xf>
    <xf numFmtId="180" fontId="1" fillId="2" borderId="1" xfId="17" applyNumberFormat="1"/>
    <xf numFmtId="180" fontId="1" fillId="3" borderId="1" xfId="17" applyNumberFormat="1" applyFill="1"/>
    <xf numFmtId="181" fontId="1" fillId="3" borderId="1" xfId="17" applyNumberFormat="1" applyFill="1"/>
    <xf numFmtId="0" fontId="1" fillId="3" borderId="1" xfId="17" applyNumberFormat="1" applyFill="1" applyAlignment="1">
      <alignment wrapText="1"/>
    </xf>
    <xf numFmtId="180" fontId="1" fillId="2" borderId="1" xfId="17" applyNumberFormat="1" applyAlignment="1">
      <alignment wrapText="1"/>
    </xf>
    <xf numFmtId="181" fontId="1" fillId="3" borderId="1" xfId="17" applyNumberFormat="1" applyFill="1" applyAlignment="1">
      <alignment wrapText="1"/>
    </xf>
    <xf numFmtId="0" fontId="1" fillId="2" borderId="1" xfId="17" applyNumberFormat="1" applyAlignment="1">
      <alignment vertical="top" wrapText="1"/>
    </xf>
    <xf numFmtId="181" fontId="1" fillId="2" borderId="1" xfId="17" applyNumberFormat="1" applyAlignment="1">
      <alignment wrapText="1"/>
    </xf>
    <xf numFmtId="10" fontId="1" fillId="2" borderId="1" xfId="17" applyNumberFormat="1"/>
    <xf numFmtId="181" fontId="1" fillId="2" borderId="1" xfId="17" applyNumberFormat="1"/>
    <xf numFmtId="182" fontId="1" fillId="2" borderId="1" xfId="17" applyNumberFormat="1"/>
    <xf numFmtId="49" fontId="1" fillId="2" borderId="1" xfId="17" applyNumberFormat="1" applyAlignment="1">
      <alignment horizontal="center"/>
    </xf>
    <xf numFmtId="180" fontId="1" fillId="2" borderId="1" xfId="17" applyNumberFormat="1" applyAlignment="1">
      <alignment horizontal="center"/>
    </xf>
    <xf numFmtId="0" fontId="1" fillId="2" borderId="1" xfId="17" applyNumberFormat="1" applyAlignment="1">
      <alignment horizontal="center"/>
    </xf>
    <xf numFmtId="0" fontId="1" fillId="2" borderId="1" xfId="17" applyNumberFormat="1" applyAlignment="1">
      <alignment vertical="top"/>
    </xf>
    <xf numFmtId="0" fontId="1" fillId="4" borderId="1" xfId="17" applyNumberFormat="1" applyFill="1" applyAlignment="1">
      <alignment vertical="top"/>
    </xf>
    <xf numFmtId="0" fontId="1" fillId="4" borderId="1" xfId="17" applyFill="1"/>
    <xf numFmtId="0" fontId="1" fillId="4" borderId="1" xfId="17" applyFill="1" applyAlignment="1">
      <alignment wrapText="1"/>
    </xf>
    <xf numFmtId="0" fontId="1" fillId="4" borderId="1" xfId="17" applyNumberFormat="1" applyFill="1"/>
    <xf numFmtId="0" fontId="1" fillId="4" borderId="1" xfId="17" applyNumberFormat="1" applyFill="1" applyAlignment="1">
      <alignment wrapText="1"/>
    </xf>
    <xf numFmtId="180" fontId="1" fillId="4" borderId="1" xfId="17" applyNumberFormat="1" applyFill="1" applyAlignment="1">
      <alignment wrapText="1"/>
    </xf>
    <xf numFmtId="0" fontId="0" fillId="4" borderId="0" xfId="0" applyFill="1"/>
    <xf numFmtId="10" fontId="1" fillId="4" borderId="1" xfId="17" applyNumberFormat="1" applyFill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10</xdr:col>
      <xdr:colOff>171450</xdr:colOff>
      <xdr:row>49</xdr:row>
      <xdr:rowOff>44450</xdr:rowOff>
    </xdr:to>
    <xdr:pic>
      <xdr:nvPicPr>
        <xdr:cNvPr id="2" name="Изображение 1" descr="2024-09-13_15-39-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525" y="9525"/>
          <a:ext cx="6257925" cy="9369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M15" sqref="M15"/>
    </sheetView>
  </sheetViews>
  <sheetFormatPr defaultColWidth="9.14285714285714" defaultRowHeight="15"/>
  <sheetData/>
  <pageMargins left="0.75" right="0.75" top="1" bottom="1" header="0.5" footer="0.5"/>
  <headerFooter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37"/>
  <sheetViews>
    <sheetView tabSelected="1" topLeftCell="O14" workbookViewId="0">
      <selection activeCell="AD36" sqref="AD36"/>
    </sheetView>
  </sheetViews>
  <sheetFormatPr defaultColWidth="9" defaultRowHeight="15"/>
  <cols>
    <col min="1" max="1" width="36.4285714285714" customWidth="1"/>
  </cols>
  <sheetData>
    <row r="1" ht="30" spans="1:3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 t="s">
        <v>2</v>
      </c>
      <c r="J1" s="2"/>
      <c r="K1" s="2"/>
      <c r="L1" s="2"/>
      <c r="M1" s="2"/>
      <c r="N1" s="2"/>
      <c r="O1" s="2"/>
      <c r="P1" s="2" t="s">
        <v>3</v>
      </c>
      <c r="Q1" s="2"/>
      <c r="R1" s="2"/>
      <c r="S1" s="2"/>
      <c r="T1" s="2"/>
      <c r="U1" s="2"/>
      <c r="V1" s="2"/>
      <c r="W1" s="2"/>
      <c r="X1" s="2"/>
      <c r="Y1" s="2"/>
      <c r="Z1" s="2" t="s">
        <v>4</v>
      </c>
      <c r="AA1" s="2"/>
      <c r="AB1" s="2"/>
      <c r="AC1" s="2"/>
      <c r="AD1" s="2"/>
      <c r="AE1" s="2"/>
      <c r="AF1" s="2"/>
      <c r="AG1" s="2"/>
      <c r="AH1" s="2"/>
      <c r="AI1" s="2"/>
    </row>
    <row r="2" ht="30" spans="1:35">
      <c r="A2" s="1" t="s">
        <v>0</v>
      </c>
      <c r="B2" s="3" t="s">
        <v>5</v>
      </c>
      <c r="C2" s="3"/>
      <c r="D2" s="3"/>
      <c r="E2" s="1" t="s">
        <v>6</v>
      </c>
      <c r="F2" s="1"/>
      <c r="G2" s="1"/>
      <c r="H2" s="1"/>
      <c r="I2" s="1" t="s">
        <v>7</v>
      </c>
      <c r="J2" s="1"/>
      <c r="K2" s="1"/>
      <c r="L2" s="1" t="s">
        <v>8</v>
      </c>
      <c r="M2" s="1"/>
      <c r="N2" s="1"/>
      <c r="O2" s="1"/>
      <c r="P2" s="1" t="s">
        <v>9</v>
      </c>
      <c r="Q2" s="1"/>
      <c r="R2" s="1"/>
      <c r="S2" s="1" t="s">
        <v>10</v>
      </c>
      <c r="T2" s="1"/>
      <c r="U2" s="1"/>
      <c r="V2" s="1" t="s">
        <v>11</v>
      </c>
      <c r="W2" s="1"/>
      <c r="X2" s="1"/>
      <c r="Y2" s="1"/>
      <c r="Z2" s="1" t="s">
        <v>12</v>
      </c>
      <c r="AA2" s="1"/>
      <c r="AB2" s="1"/>
      <c r="AC2" s="1" t="s">
        <v>13</v>
      </c>
      <c r="AD2" s="1"/>
      <c r="AE2" s="1"/>
      <c r="AF2" s="1"/>
      <c r="AG2" s="1"/>
      <c r="AH2" s="3"/>
      <c r="AI2" s="3"/>
    </row>
    <row r="3" ht="90" spans="1:35">
      <c r="A3" s="3" t="s">
        <v>14</v>
      </c>
      <c r="B3" s="1" t="s">
        <v>18</v>
      </c>
      <c r="C3" s="1" t="s">
        <v>16</v>
      </c>
      <c r="D3" s="4" t="s">
        <v>17</v>
      </c>
      <c r="E3" s="1" t="s">
        <v>18</v>
      </c>
      <c r="F3" s="1" t="s">
        <v>16</v>
      </c>
      <c r="G3" s="1" t="s">
        <v>17</v>
      </c>
      <c r="H3" s="5" t="s">
        <v>66</v>
      </c>
      <c r="I3" s="1" t="s">
        <v>18</v>
      </c>
      <c r="J3" s="1" t="s">
        <v>16</v>
      </c>
      <c r="K3" s="1" t="s">
        <v>17</v>
      </c>
      <c r="L3" s="1" t="s">
        <v>18</v>
      </c>
      <c r="M3" s="1" t="s">
        <v>16</v>
      </c>
      <c r="N3" s="1" t="s">
        <v>17</v>
      </c>
      <c r="O3" s="5" t="s">
        <v>67</v>
      </c>
      <c r="P3" s="1" t="s">
        <v>18</v>
      </c>
      <c r="Q3" s="1" t="s">
        <v>16</v>
      </c>
      <c r="R3" s="1" t="s">
        <v>17</v>
      </c>
      <c r="S3" s="1" t="s">
        <v>18</v>
      </c>
      <c r="T3" s="1" t="s">
        <v>16</v>
      </c>
      <c r="U3" s="1" t="s">
        <v>17</v>
      </c>
      <c r="V3" s="1" t="s">
        <v>18</v>
      </c>
      <c r="W3" s="1" t="s">
        <v>16</v>
      </c>
      <c r="X3" s="1" t="s">
        <v>17</v>
      </c>
      <c r="Y3" s="5" t="s">
        <v>68</v>
      </c>
      <c r="Z3" s="1" t="s">
        <v>18</v>
      </c>
      <c r="AA3" s="1" t="s">
        <v>16</v>
      </c>
      <c r="AB3" s="1" t="s">
        <v>17</v>
      </c>
      <c r="AC3" s="1" t="s">
        <v>18</v>
      </c>
      <c r="AD3" s="1" t="s">
        <v>16</v>
      </c>
      <c r="AE3" s="1" t="s">
        <v>17</v>
      </c>
      <c r="AF3" s="5" t="s">
        <v>69</v>
      </c>
      <c r="AG3" s="5" t="s">
        <v>21</v>
      </c>
      <c r="AH3" s="5" t="s">
        <v>22</v>
      </c>
      <c r="AI3" s="5" t="s">
        <v>23</v>
      </c>
    </row>
    <row r="4" spans="1:35">
      <c r="A4" s="3" t="s">
        <v>24</v>
      </c>
      <c r="B4" s="2"/>
      <c r="C4" s="2"/>
      <c r="D4" s="6">
        <v>1</v>
      </c>
      <c r="E4" s="7"/>
      <c r="F4" s="7"/>
      <c r="G4" s="7"/>
      <c r="H4" s="7">
        <f>SUM(B4,C4,D4,E4,F4,G4)</f>
        <v>1</v>
      </c>
      <c r="I4" s="7"/>
      <c r="J4" s="14"/>
      <c r="K4" s="7"/>
      <c r="L4" s="7"/>
      <c r="M4" s="7"/>
      <c r="N4" s="7">
        <v>1</v>
      </c>
      <c r="O4" s="7">
        <f>SUM(I4,J4,K4,L4,M4,N4)</f>
        <v>1</v>
      </c>
      <c r="P4" s="7"/>
      <c r="Q4" s="7"/>
      <c r="R4" s="7"/>
      <c r="S4" s="7"/>
      <c r="T4" s="7"/>
      <c r="U4" s="7">
        <v>1</v>
      </c>
      <c r="V4" s="7"/>
      <c r="W4" s="7"/>
      <c r="X4" s="7"/>
      <c r="Y4" s="7">
        <f>SUM(P4,Q4,R4,S4,T4,U4,V4,W4,X4)</f>
        <v>1</v>
      </c>
      <c r="Z4" s="7"/>
      <c r="AA4" s="7"/>
      <c r="AB4" s="7">
        <v>1</v>
      </c>
      <c r="AC4" s="7"/>
      <c r="AD4" s="7"/>
      <c r="AE4" s="7"/>
      <c r="AF4" s="7">
        <f>SUM(Z4,AA4,AB4,AC4,AD4,AE4)</f>
        <v>1</v>
      </c>
      <c r="AG4" s="7">
        <f>SUM(H4,O4,Y4,AF4)</f>
        <v>4</v>
      </c>
      <c r="AH4" s="3">
        <v>102</v>
      </c>
      <c r="AI4" s="16">
        <f>AG4/AH4</f>
        <v>0.0392156862745098</v>
      </c>
    </row>
    <row r="5" spans="1:35">
      <c r="A5" s="3"/>
      <c r="B5" s="8"/>
      <c r="C5" s="2"/>
      <c r="D5" s="9">
        <v>45546</v>
      </c>
      <c r="E5" s="7"/>
      <c r="F5" s="7"/>
      <c r="G5" s="7"/>
      <c r="H5" s="7"/>
      <c r="I5" s="7"/>
      <c r="J5" s="7"/>
      <c r="K5" s="7"/>
      <c r="L5" s="7"/>
      <c r="M5" s="7"/>
      <c r="N5" s="12">
        <v>45630</v>
      </c>
      <c r="O5" s="7"/>
      <c r="P5" s="7"/>
      <c r="Q5" s="7"/>
      <c r="R5" s="7"/>
      <c r="S5" s="7"/>
      <c r="T5" s="7"/>
      <c r="U5" s="12">
        <v>45342</v>
      </c>
      <c r="V5" s="7"/>
      <c r="W5" s="7"/>
      <c r="X5" s="7"/>
      <c r="Y5" s="7"/>
      <c r="Z5" s="7"/>
      <c r="AA5" s="7"/>
      <c r="AB5" s="12">
        <v>45405</v>
      </c>
      <c r="AC5" s="7"/>
      <c r="AD5" s="7"/>
      <c r="AE5" s="7"/>
      <c r="AF5" s="7"/>
      <c r="AG5" s="7"/>
      <c r="AH5" s="3"/>
      <c r="AI5" s="3"/>
    </row>
    <row r="6" spans="1:35">
      <c r="A6" s="3" t="s">
        <v>42</v>
      </c>
      <c r="B6" s="2"/>
      <c r="C6" s="2"/>
      <c r="D6" s="6">
        <v>1</v>
      </c>
      <c r="E6" s="7"/>
      <c r="F6" s="7"/>
      <c r="G6" s="7"/>
      <c r="H6" s="7">
        <f>SUM(B6,C6,D6,E6,F6,G6)</f>
        <v>1</v>
      </c>
      <c r="I6" s="7"/>
      <c r="J6" s="7"/>
      <c r="K6" s="7"/>
      <c r="L6" s="7"/>
      <c r="M6" s="7"/>
      <c r="N6" s="7">
        <v>1</v>
      </c>
      <c r="O6" s="7">
        <f>SUM(I6,J6,K6,L6,M6,N6)</f>
        <v>1</v>
      </c>
      <c r="P6" s="7"/>
      <c r="Q6" s="7"/>
      <c r="R6" s="7"/>
      <c r="S6" s="7"/>
      <c r="T6" s="7"/>
      <c r="U6" s="7"/>
      <c r="V6" s="7"/>
      <c r="W6" s="7"/>
      <c r="X6" s="7"/>
      <c r="Y6" s="7">
        <f>SUM(P6,Q6,R6,S6,T6,U6,V6,W6,X6)</f>
        <v>0</v>
      </c>
      <c r="Z6" s="7"/>
      <c r="AA6" s="7"/>
      <c r="AB6" s="7">
        <v>1</v>
      </c>
      <c r="AC6" s="7"/>
      <c r="AD6" s="7"/>
      <c r="AE6" s="7">
        <v>1</v>
      </c>
      <c r="AF6" s="7">
        <f>SUM(Z6,AA6,AB6,AC6,AD6,AE6)</f>
        <v>2</v>
      </c>
      <c r="AG6" s="7">
        <f>SUM(H6,O6,Y6,AF6)</f>
        <v>4</v>
      </c>
      <c r="AH6" s="3">
        <v>102</v>
      </c>
      <c r="AI6" s="16">
        <f>AG6/AH6</f>
        <v>0.0392156862745098</v>
      </c>
    </row>
    <row r="7" spans="1:35">
      <c r="A7" s="3"/>
      <c r="B7" s="2"/>
      <c r="C7" s="2"/>
      <c r="D7" s="9">
        <v>45547</v>
      </c>
      <c r="E7" s="7"/>
      <c r="F7" s="7"/>
      <c r="G7" s="7"/>
      <c r="H7" s="7"/>
      <c r="I7" s="7"/>
      <c r="J7" s="7"/>
      <c r="K7" s="7"/>
      <c r="L7" s="7"/>
      <c r="M7" s="7"/>
      <c r="N7" s="12">
        <v>45651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12">
        <v>45399</v>
      </c>
      <c r="AC7" s="7"/>
      <c r="AD7" s="7"/>
      <c r="AE7" s="12">
        <v>45419</v>
      </c>
      <c r="AF7" s="7"/>
      <c r="AG7" s="7"/>
      <c r="AH7" s="3"/>
      <c r="AI7" s="16"/>
    </row>
    <row r="8" spans="1:35">
      <c r="A8" s="3" t="s">
        <v>28</v>
      </c>
      <c r="B8" s="2"/>
      <c r="C8" s="2"/>
      <c r="D8" s="6">
        <v>1</v>
      </c>
      <c r="E8" s="7"/>
      <c r="F8" s="7"/>
      <c r="G8" s="7"/>
      <c r="H8" s="7">
        <f>SUM(B8,C8,D8,E8,F8,G8)</f>
        <v>1</v>
      </c>
      <c r="I8" s="7"/>
      <c r="J8" s="7"/>
      <c r="K8" s="7">
        <v>1</v>
      </c>
      <c r="L8" s="7"/>
      <c r="M8" s="7"/>
      <c r="N8" s="7">
        <v>1</v>
      </c>
      <c r="O8" s="7">
        <f>SUM(I8,J8,K8,L8,M8,N8)</f>
        <v>2</v>
      </c>
      <c r="P8" s="7"/>
      <c r="Q8" s="7"/>
      <c r="R8" s="7">
        <v>1</v>
      </c>
      <c r="S8" s="7"/>
      <c r="T8" s="7"/>
      <c r="U8" s="7">
        <v>1</v>
      </c>
      <c r="V8" s="7"/>
      <c r="W8" s="7"/>
      <c r="X8" s="7">
        <v>1</v>
      </c>
      <c r="Y8" s="7">
        <f>SUM(P8,Q8,R8,S8,T8,U8,V8,W8,X8)</f>
        <v>3</v>
      </c>
      <c r="Z8" s="7"/>
      <c r="AA8" s="7"/>
      <c r="AB8" s="7">
        <v>1</v>
      </c>
      <c r="AC8" s="7"/>
      <c r="AD8" s="7"/>
      <c r="AE8" s="7">
        <v>1</v>
      </c>
      <c r="AF8" s="7">
        <f>SUM(Z8,AA8,AB8,AC8,AD8,AE8)</f>
        <v>2</v>
      </c>
      <c r="AG8" s="7">
        <f>SUM(H8,O8,Y8,AF8)</f>
        <v>8</v>
      </c>
      <c r="AH8" s="3">
        <v>102</v>
      </c>
      <c r="AI8" s="16">
        <f>AG8/AH8</f>
        <v>0.0784313725490196</v>
      </c>
    </row>
    <row r="9" spans="1:35">
      <c r="A9" s="3"/>
      <c r="B9" s="2"/>
      <c r="C9" s="2"/>
      <c r="D9" s="9">
        <v>45546</v>
      </c>
      <c r="E9" s="7"/>
      <c r="F9" s="7"/>
      <c r="G9" s="7"/>
      <c r="H9" s="7"/>
      <c r="I9" s="7"/>
      <c r="J9" s="7"/>
      <c r="K9" s="12">
        <v>45611</v>
      </c>
      <c r="L9" s="7"/>
      <c r="M9" s="7"/>
      <c r="N9" s="12">
        <v>45644</v>
      </c>
      <c r="O9" s="7"/>
      <c r="P9" s="7"/>
      <c r="Q9" s="7"/>
      <c r="R9" s="12">
        <v>45305</v>
      </c>
      <c r="S9" s="7"/>
      <c r="T9" s="7"/>
      <c r="U9" s="12">
        <v>45333</v>
      </c>
      <c r="V9" s="7"/>
      <c r="W9" s="7"/>
      <c r="X9" s="12">
        <v>45358</v>
      </c>
      <c r="Y9" s="7"/>
      <c r="Z9" s="7"/>
      <c r="AA9" s="7"/>
      <c r="AB9" s="12">
        <v>45412</v>
      </c>
      <c r="AC9" s="7"/>
      <c r="AD9" s="7"/>
      <c r="AE9" s="12">
        <v>45433</v>
      </c>
      <c r="AF9" s="7"/>
      <c r="AG9" s="7"/>
      <c r="AH9" s="3"/>
      <c r="AI9" s="16"/>
    </row>
    <row r="10" spans="1:35">
      <c r="A10" s="3" t="s">
        <v>57</v>
      </c>
      <c r="B10" s="2"/>
      <c r="C10" s="2"/>
      <c r="D10" s="6">
        <v>1</v>
      </c>
      <c r="E10" s="7"/>
      <c r="F10" s="7"/>
      <c r="G10" s="7">
        <v>1</v>
      </c>
      <c r="H10" s="7">
        <f>SUM(B10,C10,D10,E10,F10,G10)</f>
        <v>2</v>
      </c>
      <c r="I10" s="7"/>
      <c r="J10" s="7"/>
      <c r="K10" s="7"/>
      <c r="L10" s="7"/>
      <c r="M10" s="7"/>
      <c r="N10" s="7">
        <v>1</v>
      </c>
      <c r="O10" s="7">
        <f>SUM(I10,J10,K10,L10,M10,N10)</f>
        <v>1</v>
      </c>
      <c r="P10" s="7"/>
      <c r="Q10" s="7"/>
      <c r="R10" s="7">
        <v>1</v>
      </c>
      <c r="S10" s="7"/>
      <c r="T10" s="7"/>
      <c r="U10" s="7">
        <v>1</v>
      </c>
      <c r="V10" s="7"/>
      <c r="W10" s="7"/>
      <c r="X10" s="7"/>
      <c r="Y10" s="7">
        <f>SUM(P10,Q10,R10,S10,T10,U10,V10,W10,X10)</f>
        <v>2</v>
      </c>
      <c r="Z10" s="7"/>
      <c r="AA10" s="7"/>
      <c r="AB10" s="7">
        <v>1</v>
      </c>
      <c r="AC10" s="7"/>
      <c r="AD10" s="7"/>
      <c r="AE10" s="7">
        <v>1</v>
      </c>
      <c r="AF10" s="7">
        <f>SUM(Z10,AA10,AB10,AC10,AD10,AE10)</f>
        <v>2</v>
      </c>
      <c r="AG10" s="7">
        <f>SUM(H10,O10,Y10,AF10)</f>
        <v>7</v>
      </c>
      <c r="AH10" s="3">
        <v>102</v>
      </c>
      <c r="AI10" s="16">
        <f>AG10/AH10</f>
        <v>0.0686274509803922</v>
      </c>
    </row>
    <row r="11" spans="1:35">
      <c r="A11" s="3"/>
      <c r="B11" s="2"/>
      <c r="C11" s="2"/>
      <c r="D11" s="10">
        <v>45548</v>
      </c>
      <c r="E11" s="7"/>
      <c r="F11" s="7"/>
      <c r="G11" s="10">
        <v>45586</v>
      </c>
      <c r="H11" s="7"/>
      <c r="I11" s="7"/>
      <c r="J11" s="7"/>
      <c r="K11" s="7"/>
      <c r="L11" s="7"/>
      <c r="M11" s="7"/>
      <c r="N11" s="15">
        <v>45630</v>
      </c>
      <c r="O11" s="7"/>
      <c r="P11" s="7"/>
      <c r="Q11" s="7"/>
      <c r="R11" s="15">
        <v>45311</v>
      </c>
      <c r="S11" s="7"/>
      <c r="T11" s="14"/>
      <c r="U11" s="15">
        <v>45348</v>
      </c>
      <c r="V11" s="7"/>
      <c r="W11" s="7"/>
      <c r="X11" s="7"/>
      <c r="Y11" s="7"/>
      <c r="Z11" s="7"/>
      <c r="AA11" s="7"/>
      <c r="AB11" s="15">
        <v>45391</v>
      </c>
      <c r="AC11" s="7"/>
      <c r="AD11" s="7"/>
      <c r="AE11" s="15">
        <v>45419</v>
      </c>
      <c r="AF11" s="7"/>
      <c r="AG11" s="7"/>
      <c r="AH11" s="3"/>
      <c r="AI11" s="16"/>
    </row>
    <row r="12" spans="1:35">
      <c r="A12" s="3" t="s">
        <v>58</v>
      </c>
      <c r="B12" s="2"/>
      <c r="C12" s="2"/>
      <c r="D12" s="6">
        <v>1</v>
      </c>
      <c r="E12" s="7"/>
      <c r="F12" s="7"/>
      <c r="G12" s="11">
        <v>1</v>
      </c>
      <c r="H12" s="7">
        <f>SUM(B12,C12,D12,E12,F12,G12)</f>
        <v>2</v>
      </c>
      <c r="I12" s="7"/>
      <c r="J12" s="7"/>
      <c r="K12" s="7"/>
      <c r="L12" s="7"/>
      <c r="M12" s="7"/>
      <c r="N12" s="7"/>
      <c r="O12" s="7">
        <f>SUM(I12,J12,K12,L12,M12,N12)</f>
        <v>0</v>
      </c>
      <c r="P12" s="7"/>
      <c r="Q12" s="7"/>
      <c r="R12" s="7"/>
      <c r="S12" s="7"/>
      <c r="T12" s="14"/>
      <c r="U12" s="7"/>
      <c r="V12" s="7"/>
      <c r="W12" s="7"/>
      <c r="X12" s="7">
        <v>1</v>
      </c>
      <c r="Y12" s="7">
        <f>SUM(P12,Q12,R12,S12,T12,U12,V12,W12,X12)</f>
        <v>1</v>
      </c>
      <c r="Z12" s="7"/>
      <c r="AA12" s="7"/>
      <c r="AB12" s="7">
        <v>1</v>
      </c>
      <c r="AC12" s="7"/>
      <c r="AD12" s="7"/>
      <c r="AE12" s="7">
        <v>1</v>
      </c>
      <c r="AF12" s="7">
        <f>SUM(Z12,AA12,AB12,AC12,AD12,AE12)</f>
        <v>2</v>
      </c>
      <c r="AG12" s="7">
        <f>SUM(H12,O12,Y12,AF12)</f>
        <v>5</v>
      </c>
      <c r="AH12" s="3">
        <v>68</v>
      </c>
      <c r="AI12" s="16">
        <f>AG12/AH12</f>
        <v>0.0735294117647059</v>
      </c>
    </row>
    <row r="13" spans="1:35">
      <c r="A13" s="3"/>
      <c r="B13" s="2"/>
      <c r="C13" s="2"/>
      <c r="D13" s="10">
        <v>45551</v>
      </c>
      <c r="E13" s="7"/>
      <c r="F13" s="7"/>
      <c r="G13" s="10">
        <v>45588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15">
        <v>45354</v>
      </c>
      <c r="Y13" s="7"/>
      <c r="Z13" s="7"/>
      <c r="AA13" s="7"/>
      <c r="AB13" s="15">
        <v>45412</v>
      </c>
      <c r="AC13" s="7"/>
      <c r="AD13" s="7"/>
      <c r="AE13" s="15">
        <v>45431</v>
      </c>
      <c r="AF13" s="7"/>
      <c r="AG13" s="7"/>
      <c r="AH13" s="3"/>
      <c r="AI13" s="16"/>
    </row>
    <row r="14" spans="1:35">
      <c r="A14" s="3" t="s">
        <v>59</v>
      </c>
      <c r="B14" s="2"/>
      <c r="C14" s="2"/>
      <c r="D14" s="6">
        <v>1</v>
      </c>
      <c r="E14" s="7"/>
      <c r="F14" s="7"/>
      <c r="G14" s="11"/>
      <c r="H14" s="7">
        <f>SUM(B14,C14,D14,E14,F14,G14)</f>
        <v>1</v>
      </c>
      <c r="I14" s="7"/>
      <c r="J14" s="7"/>
      <c r="K14" s="7"/>
      <c r="L14" s="7"/>
      <c r="M14" s="7"/>
      <c r="N14" s="7"/>
      <c r="O14" s="7">
        <f>SUM(I14,J14,K14,L14,M14,N14)</f>
        <v>0</v>
      </c>
      <c r="P14" s="7"/>
      <c r="Q14" s="7"/>
      <c r="R14" s="7"/>
      <c r="S14" s="7"/>
      <c r="T14" s="7"/>
      <c r="U14" s="7">
        <v>1</v>
      </c>
      <c r="V14" s="7"/>
      <c r="W14" s="7"/>
      <c r="X14" s="7"/>
      <c r="Y14" s="7">
        <f>SUM(P14,Q14,R14,S14,T14,U14,V14,W14,X14)</f>
        <v>1</v>
      </c>
      <c r="Z14" s="7"/>
      <c r="AA14" s="7"/>
      <c r="AB14" s="7">
        <v>1</v>
      </c>
      <c r="AC14" s="7"/>
      <c r="AD14" s="7"/>
      <c r="AE14" s="7"/>
      <c r="AF14" s="7">
        <f>SUM(Z14,AA14,AB14,AC14,AD14,AE14)</f>
        <v>1</v>
      </c>
      <c r="AG14" s="7">
        <f>SUM(H14,O14,Y14,AF14)</f>
        <v>3</v>
      </c>
      <c r="AH14" s="3">
        <v>34</v>
      </c>
      <c r="AI14" s="16">
        <f>AG14/AH14</f>
        <v>0.0882352941176471</v>
      </c>
    </row>
    <row r="15" spans="1:35">
      <c r="A15" s="3"/>
      <c r="B15" s="8"/>
      <c r="C15" s="2"/>
      <c r="D15" s="10">
        <v>45552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15">
        <v>45326</v>
      </c>
      <c r="V15" s="7"/>
      <c r="W15" s="7"/>
      <c r="X15" s="7"/>
      <c r="Y15" s="7"/>
      <c r="Z15" s="7"/>
      <c r="AA15" s="7"/>
      <c r="AB15" s="15">
        <v>45398</v>
      </c>
      <c r="AC15" s="7"/>
      <c r="AD15" s="7"/>
      <c r="AE15" s="7"/>
      <c r="AF15" s="7"/>
      <c r="AG15" s="7"/>
      <c r="AH15" s="3"/>
      <c r="AI15" s="16"/>
    </row>
    <row r="16" spans="1:35">
      <c r="A16" s="3" t="s">
        <v>43</v>
      </c>
      <c r="B16" s="2"/>
      <c r="C16" s="2"/>
      <c r="D16" s="6"/>
      <c r="E16" s="7"/>
      <c r="F16" s="7"/>
      <c r="G16" s="7">
        <v>1</v>
      </c>
      <c r="H16" s="7">
        <f>SUM(B16,C16,D16,E16,F16,G16)</f>
        <v>1</v>
      </c>
      <c r="I16" s="7"/>
      <c r="J16" s="7"/>
      <c r="K16" s="7"/>
      <c r="L16" s="7"/>
      <c r="M16" s="7"/>
      <c r="N16" s="7"/>
      <c r="O16" s="7">
        <f>SUM(I16,J16,K16,L16,M16,N16)</f>
        <v>0</v>
      </c>
      <c r="P16" s="7"/>
      <c r="Q16" s="7"/>
      <c r="R16" s="7"/>
      <c r="S16" s="7"/>
      <c r="T16" s="7"/>
      <c r="U16" s="7"/>
      <c r="V16" s="7"/>
      <c r="W16" s="7"/>
      <c r="X16" s="7"/>
      <c r="Y16" s="7">
        <f>SUM(P16,Q16,R16,S16,T16,U16,V16,W16,X16)</f>
        <v>0</v>
      </c>
      <c r="Z16" s="7"/>
      <c r="AA16" s="7"/>
      <c r="AB16" s="7"/>
      <c r="AC16" s="7"/>
      <c r="AD16" s="7"/>
      <c r="AE16" s="7">
        <v>1</v>
      </c>
      <c r="AF16" s="7">
        <f>SUM(Z16,AA16,AB16,AC16,AD16,AE16)</f>
        <v>1</v>
      </c>
      <c r="AG16" s="7">
        <f>SUM(H16,O16,Y16,AF16)</f>
        <v>2</v>
      </c>
      <c r="AH16" s="3">
        <v>85</v>
      </c>
      <c r="AI16" s="16">
        <f>AG16/AH16</f>
        <v>0.0235294117647059</v>
      </c>
    </row>
    <row r="17" spans="1:35">
      <c r="A17" s="3"/>
      <c r="B17" s="2"/>
      <c r="C17" s="2"/>
      <c r="D17" s="6"/>
      <c r="E17" s="7"/>
      <c r="F17" s="7"/>
      <c r="G17" s="12">
        <v>45588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12">
        <v>45419</v>
      </c>
      <c r="AF17" s="7"/>
      <c r="AG17" s="7"/>
      <c r="AH17" s="3"/>
      <c r="AI17" s="16"/>
    </row>
    <row r="18" spans="1:35">
      <c r="A18" s="3" t="s">
        <v>53</v>
      </c>
      <c r="B18" s="2"/>
      <c r="C18" s="2"/>
      <c r="D18" s="6"/>
      <c r="E18" s="7"/>
      <c r="F18" s="7"/>
      <c r="G18" s="7"/>
      <c r="H18" s="7">
        <f>SUM(B18,C18,D18,E18,F18,G18)</f>
        <v>0</v>
      </c>
      <c r="I18" s="7"/>
      <c r="J18" s="7"/>
      <c r="K18" s="7"/>
      <c r="L18" s="7"/>
      <c r="M18" s="7"/>
      <c r="N18" s="7">
        <v>1</v>
      </c>
      <c r="O18" s="7">
        <f>SUM(I18,J18,K18,L18,M18,N18)</f>
        <v>1</v>
      </c>
      <c r="P18" s="7"/>
      <c r="Q18" s="7"/>
      <c r="R18" s="7"/>
      <c r="S18" s="7"/>
      <c r="T18" s="7"/>
      <c r="U18" s="7"/>
      <c r="V18" s="7"/>
      <c r="W18" s="7"/>
      <c r="X18" s="7"/>
      <c r="Y18" s="7">
        <f>SUM(P18,Q18,R18,S18,T18,U18,V18,W18,X18)</f>
        <v>0</v>
      </c>
      <c r="Z18" s="7"/>
      <c r="AA18" s="7"/>
      <c r="AB18" s="7">
        <v>1</v>
      </c>
      <c r="AC18" s="7"/>
      <c r="AD18" s="7"/>
      <c r="AE18" s="7"/>
      <c r="AF18" s="7">
        <f>SUM(Z18,AA18,AB18,AC18,AD18,AE18)</f>
        <v>1</v>
      </c>
      <c r="AG18" s="7">
        <f>SUM(H18,O18,Y18,AF18)</f>
        <v>2</v>
      </c>
      <c r="AH18" s="3">
        <v>34</v>
      </c>
      <c r="AI18" s="16">
        <f>AG18/AH18</f>
        <v>0.0588235294117647</v>
      </c>
    </row>
    <row r="19" spans="1:35">
      <c r="A19" s="3"/>
      <c r="B19" s="2"/>
      <c r="C19" s="2"/>
      <c r="D19" s="6"/>
      <c r="E19" s="7"/>
      <c r="F19" s="7"/>
      <c r="G19" s="7"/>
      <c r="H19" s="7"/>
      <c r="I19" s="7"/>
      <c r="J19" s="7"/>
      <c r="K19" s="7"/>
      <c r="L19" s="7"/>
      <c r="M19" s="7"/>
      <c r="N19" s="12">
        <v>45636</v>
      </c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12">
        <v>45404</v>
      </c>
      <c r="AC19" s="7"/>
      <c r="AD19" s="7"/>
      <c r="AE19" s="7"/>
      <c r="AF19" s="7"/>
      <c r="AG19" s="7"/>
      <c r="AH19" s="3"/>
      <c r="AI19" s="16"/>
    </row>
    <row r="20" spans="1:35">
      <c r="A20" s="3" t="s">
        <v>44</v>
      </c>
      <c r="B20" s="2"/>
      <c r="C20" s="2"/>
      <c r="D20" s="6"/>
      <c r="E20" s="7"/>
      <c r="F20" s="7"/>
      <c r="G20" s="7"/>
      <c r="H20" s="7">
        <f>SUM(B20,C20,D20,E20,F20,G20)</f>
        <v>0</v>
      </c>
      <c r="I20" s="7"/>
      <c r="J20" s="7"/>
      <c r="K20" s="7"/>
      <c r="L20" s="7"/>
      <c r="M20" s="7"/>
      <c r="N20" s="7"/>
      <c r="O20" s="7">
        <f>SUM(I20,J20,K20,L20,M20,N20)</f>
        <v>0</v>
      </c>
      <c r="P20" s="7"/>
      <c r="Q20" s="7"/>
      <c r="R20" s="7"/>
      <c r="S20" s="7"/>
      <c r="T20" s="7"/>
      <c r="U20" s="7"/>
      <c r="V20" s="7"/>
      <c r="W20" s="7"/>
      <c r="X20" s="7"/>
      <c r="Y20" s="7">
        <f>SUM(P20,Q20,R20,S20,T20,U20,V20,W20,X20)</f>
        <v>0</v>
      </c>
      <c r="Z20" s="7"/>
      <c r="AA20" s="7"/>
      <c r="AB20" s="7">
        <v>1</v>
      </c>
      <c r="AC20" s="7"/>
      <c r="AD20" s="7"/>
      <c r="AE20" s="7"/>
      <c r="AF20" s="7">
        <f>SUM(Z20,AA20,AB20,AC20,AD20,AE20)</f>
        <v>1</v>
      </c>
      <c r="AG20" s="7">
        <f>SUM(H20,O20,Y20,AF20)</f>
        <v>1</v>
      </c>
      <c r="AH20" s="3">
        <v>17</v>
      </c>
      <c r="AI20" s="16">
        <f>AG20/AH20</f>
        <v>0.0588235294117647</v>
      </c>
    </row>
    <row r="21" spans="1:35">
      <c r="A21" s="3"/>
      <c r="B21" s="2"/>
      <c r="C21" s="2"/>
      <c r="D21" s="6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12">
        <v>45406</v>
      </c>
      <c r="AC21" s="7"/>
      <c r="AD21" s="7"/>
      <c r="AE21" s="7"/>
      <c r="AF21" s="7"/>
      <c r="AG21" s="7"/>
      <c r="AH21" s="3"/>
      <c r="AI21" s="16"/>
    </row>
    <row r="22" spans="1:35">
      <c r="A22" s="3" t="s">
        <v>46</v>
      </c>
      <c r="B22" s="2"/>
      <c r="C22" s="2"/>
      <c r="D22" s="6">
        <v>1</v>
      </c>
      <c r="E22" s="7"/>
      <c r="F22" s="7"/>
      <c r="G22" s="7"/>
      <c r="H22" s="7">
        <f>SUM(B22,C22,D22,E22,F22,G22)</f>
        <v>1</v>
      </c>
      <c r="I22" s="7"/>
      <c r="J22" s="7"/>
      <c r="K22" s="7">
        <v>1</v>
      </c>
      <c r="L22" s="7"/>
      <c r="M22" s="7"/>
      <c r="N22" s="7"/>
      <c r="O22" s="7">
        <f>SUM(I22,J22,K22,L22,M22,N22)</f>
        <v>1</v>
      </c>
      <c r="P22" s="7"/>
      <c r="Q22" s="7"/>
      <c r="R22" s="7"/>
      <c r="S22" s="7"/>
      <c r="T22" s="7"/>
      <c r="U22" s="7"/>
      <c r="V22" s="7"/>
      <c r="W22" s="7"/>
      <c r="X22" s="7">
        <v>1</v>
      </c>
      <c r="Y22" s="7">
        <f>SUM(P22,Q22,R22,S22,T22,U22,V22,W22,X22)</f>
        <v>1</v>
      </c>
      <c r="Z22" s="7"/>
      <c r="AA22" s="7"/>
      <c r="AB22" s="7">
        <v>1</v>
      </c>
      <c r="AC22" s="7"/>
      <c r="AD22" s="7"/>
      <c r="AE22" s="7"/>
      <c r="AF22" s="7">
        <f>SUM(Z22,AA22,AB22,AC22,AD22,AE22)</f>
        <v>1</v>
      </c>
      <c r="AG22" s="7">
        <f>SUM(H22,O22,Y22,AF22)</f>
        <v>4</v>
      </c>
      <c r="AH22" s="3">
        <v>68</v>
      </c>
      <c r="AI22" s="16">
        <f>AG22/AH22</f>
        <v>0.0588235294117647</v>
      </c>
    </row>
    <row r="23" spans="1:35">
      <c r="A23" s="3"/>
      <c r="B23" s="2"/>
      <c r="C23" s="2"/>
      <c r="D23" s="9">
        <v>45551</v>
      </c>
      <c r="E23" s="7"/>
      <c r="F23" s="7"/>
      <c r="G23" s="7"/>
      <c r="H23" s="7"/>
      <c r="I23" s="7"/>
      <c r="J23" s="7"/>
      <c r="K23" s="12">
        <v>45618</v>
      </c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12">
        <v>45372</v>
      </c>
      <c r="Y23" s="7"/>
      <c r="Z23" s="7"/>
      <c r="AA23" s="7"/>
      <c r="AB23" s="12">
        <v>45403</v>
      </c>
      <c r="AC23" s="7"/>
      <c r="AD23" s="7"/>
      <c r="AE23" s="7"/>
      <c r="AF23" s="7"/>
      <c r="AG23" s="7"/>
      <c r="AH23" s="3"/>
      <c r="AI23" s="3"/>
    </row>
    <row r="24" spans="1:35">
      <c r="A24" s="3" t="s">
        <v>47</v>
      </c>
      <c r="B24" s="2"/>
      <c r="C24" s="2"/>
      <c r="D24" s="6">
        <v>1</v>
      </c>
      <c r="E24" s="7"/>
      <c r="F24" s="7"/>
      <c r="G24" s="7"/>
      <c r="H24" s="7">
        <f>SUM(B24,C24,D24,E24,F24,G24)</f>
        <v>1</v>
      </c>
      <c r="I24" s="7"/>
      <c r="J24" s="7"/>
      <c r="K24" s="7"/>
      <c r="L24" s="7"/>
      <c r="M24" s="7"/>
      <c r="N24" s="7">
        <v>1</v>
      </c>
      <c r="O24" s="7">
        <f>SUM(I22,J22,K22,L22,M22,N22)</f>
        <v>1</v>
      </c>
      <c r="P24" s="7"/>
      <c r="Q24" s="7"/>
      <c r="R24" s="7"/>
      <c r="S24" s="7"/>
      <c r="T24" s="7"/>
      <c r="U24" s="7"/>
      <c r="V24" s="7"/>
      <c r="W24" s="7"/>
      <c r="X24" s="7"/>
      <c r="Y24" s="7">
        <f>SUM(P24,Q24,R24,S24,T24,U24,V24,W24,X24)</f>
        <v>0</v>
      </c>
      <c r="Z24" s="7"/>
      <c r="AA24" s="7"/>
      <c r="AB24" s="7"/>
      <c r="AC24" s="7"/>
      <c r="AD24" s="7"/>
      <c r="AE24" s="7">
        <v>1</v>
      </c>
      <c r="AF24" s="7">
        <f>SUM(Z24,AA24,AB24,AC24,AD24,AE24)</f>
        <v>1</v>
      </c>
      <c r="AG24" s="7">
        <f>SUM(H24,O24,Y24,AF24)</f>
        <v>3</v>
      </c>
      <c r="AH24" s="3">
        <v>68</v>
      </c>
      <c r="AI24" s="16">
        <f>AG24/AH24</f>
        <v>0.0441176470588235</v>
      </c>
    </row>
    <row r="25" spans="1:35">
      <c r="A25" s="3"/>
      <c r="B25" s="2"/>
      <c r="C25" s="2"/>
      <c r="D25" s="9">
        <v>45548</v>
      </c>
      <c r="E25" s="7"/>
      <c r="F25" s="7"/>
      <c r="G25" s="7"/>
      <c r="H25" s="7"/>
      <c r="I25" s="7"/>
      <c r="J25" s="7"/>
      <c r="K25" s="7"/>
      <c r="L25" s="7"/>
      <c r="M25" s="7"/>
      <c r="N25" s="12">
        <v>45653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12">
        <v>45417</v>
      </c>
      <c r="AF25" s="7"/>
      <c r="AG25" s="7"/>
      <c r="AH25" s="3"/>
      <c r="AI25" s="16"/>
    </row>
    <row r="26" spans="1:35">
      <c r="A26" s="3" t="s">
        <v>60</v>
      </c>
      <c r="B26" s="2"/>
      <c r="C26" s="2"/>
      <c r="D26" s="6">
        <v>1</v>
      </c>
      <c r="E26" s="7"/>
      <c r="F26" s="7"/>
      <c r="G26" s="7"/>
      <c r="H26" s="7">
        <f>SUM(B26,C26,D26,E26,F26,G26)</f>
        <v>1</v>
      </c>
      <c r="I26" s="7"/>
      <c r="J26" s="7"/>
      <c r="K26" s="7">
        <v>1</v>
      </c>
      <c r="L26" s="7"/>
      <c r="M26" s="7"/>
      <c r="N26" s="7"/>
      <c r="O26" s="7">
        <f>SUM(I26,J26,K26,L26,M26,N26)</f>
        <v>1</v>
      </c>
      <c r="P26" s="7"/>
      <c r="Q26" s="7"/>
      <c r="R26" s="7">
        <v>1</v>
      </c>
      <c r="S26" s="7"/>
      <c r="T26" s="7"/>
      <c r="U26" s="7"/>
      <c r="V26" s="7"/>
      <c r="W26" s="7"/>
      <c r="X26" s="7">
        <v>1</v>
      </c>
      <c r="Y26" s="7">
        <f>SUM(P26,Q26,R26,S26,T26,U26,V26,W26,X26)</f>
        <v>2</v>
      </c>
      <c r="Z26" s="7"/>
      <c r="AA26" s="7"/>
      <c r="AB26" s="7">
        <v>1</v>
      </c>
      <c r="AC26" s="7"/>
      <c r="AD26" s="7"/>
      <c r="AE26" s="7">
        <v>1</v>
      </c>
      <c r="AF26" s="7">
        <f>SUM(Z26,AA26,AB26,AC26,AD26,AE26)</f>
        <v>2</v>
      </c>
      <c r="AG26" s="7">
        <f>SUM(H26,O26,Y26,AF26)</f>
        <v>6</v>
      </c>
      <c r="AH26" s="3">
        <v>102</v>
      </c>
      <c r="AI26" s="16">
        <f>AG26/AH26</f>
        <v>0.0588235294117647</v>
      </c>
    </row>
    <row r="27" spans="1:35">
      <c r="A27" s="3"/>
      <c r="B27" s="2"/>
      <c r="C27" s="2"/>
      <c r="D27" s="9">
        <v>45555</v>
      </c>
      <c r="E27" s="7"/>
      <c r="F27" s="7"/>
      <c r="G27" s="7"/>
      <c r="H27" s="7"/>
      <c r="I27" s="7"/>
      <c r="J27" s="7"/>
      <c r="K27" s="12">
        <v>45614</v>
      </c>
      <c r="L27" s="7"/>
      <c r="M27" s="7"/>
      <c r="N27" s="7"/>
      <c r="O27" s="7"/>
      <c r="P27" s="7"/>
      <c r="Q27" s="7"/>
      <c r="R27" s="12">
        <v>45315</v>
      </c>
      <c r="S27" s="7"/>
      <c r="T27" s="7"/>
      <c r="U27" s="7"/>
      <c r="V27" s="7"/>
      <c r="W27" s="7"/>
      <c r="X27" s="12">
        <v>45370</v>
      </c>
      <c r="Y27" s="7"/>
      <c r="Z27" s="7"/>
      <c r="AA27" s="7"/>
      <c r="AB27" s="12">
        <v>45403</v>
      </c>
      <c r="AC27" s="7"/>
      <c r="AD27" s="7"/>
      <c r="AE27" s="12">
        <v>45424</v>
      </c>
      <c r="AF27" s="7"/>
      <c r="AG27" s="7"/>
      <c r="AH27" s="3"/>
      <c r="AI27" s="16"/>
    </row>
    <row r="28" spans="1:35">
      <c r="A28" s="3" t="s">
        <v>63</v>
      </c>
      <c r="B28" s="2"/>
      <c r="C28" s="2"/>
      <c r="D28" s="6">
        <v>1</v>
      </c>
      <c r="E28" s="7"/>
      <c r="F28" s="7"/>
      <c r="G28" s="7">
        <v>1</v>
      </c>
      <c r="H28" s="7">
        <f>SUM(B28,C28,D28,E28,F28,G28)</f>
        <v>2</v>
      </c>
      <c r="I28" s="7"/>
      <c r="J28" s="7"/>
      <c r="K28" s="7"/>
      <c r="L28" s="7"/>
      <c r="M28" s="7"/>
      <c r="N28" s="7"/>
      <c r="O28" s="7">
        <f>SUM(I26,J26,K26,L26,M26,N26)</f>
        <v>1</v>
      </c>
      <c r="P28" s="7"/>
      <c r="Q28" s="7"/>
      <c r="R28" s="7"/>
      <c r="S28" s="7"/>
      <c r="T28" s="7"/>
      <c r="U28" s="7"/>
      <c r="V28" s="7"/>
      <c r="W28" s="7"/>
      <c r="X28" s="7">
        <v>1</v>
      </c>
      <c r="Y28" s="7">
        <f>SUM(P28,Q28,R28,S28,T28,U28,V28,W28,X28)</f>
        <v>1</v>
      </c>
      <c r="Z28" s="7"/>
      <c r="AA28" s="7"/>
      <c r="AB28" s="7">
        <v>1</v>
      </c>
      <c r="AC28" s="7"/>
      <c r="AD28" s="7"/>
      <c r="AE28" s="7"/>
      <c r="AF28" s="7">
        <f>SUM(Z28,AA28,AB28,AC28,AD28,AE28)</f>
        <v>1</v>
      </c>
      <c r="AG28" s="7">
        <f>SUM(H28,O28,Y28,AF28)</f>
        <v>5</v>
      </c>
      <c r="AH28" s="3">
        <v>68</v>
      </c>
      <c r="AI28" s="16">
        <f>AG28/AH28</f>
        <v>0.0735294117647059</v>
      </c>
    </row>
    <row r="29" spans="1:35">
      <c r="A29" s="3"/>
      <c r="B29" s="2"/>
      <c r="C29" s="2"/>
      <c r="D29" s="9">
        <v>45545</v>
      </c>
      <c r="E29" s="7"/>
      <c r="F29" s="7"/>
      <c r="G29" s="12">
        <v>45587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12">
        <v>45399</v>
      </c>
      <c r="AC29" s="7"/>
      <c r="AD29" s="7"/>
      <c r="AE29" s="7"/>
      <c r="AF29" s="7"/>
      <c r="AG29" s="7"/>
      <c r="AH29" s="3"/>
      <c r="AI29" s="16"/>
    </row>
    <row r="30" spans="1:35">
      <c r="A30" s="3" t="s">
        <v>38</v>
      </c>
      <c r="B30" s="2"/>
      <c r="C30" s="2"/>
      <c r="D30" s="6"/>
      <c r="E30" s="7"/>
      <c r="F30" s="7"/>
      <c r="G30" s="7"/>
      <c r="H30" s="7">
        <f>SUM(B30,C30,D30,E30,F30,G30)</f>
        <v>0</v>
      </c>
      <c r="I30" s="7"/>
      <c r="J30" s="7"/>
      <c r="K30" s="7"/>
      <c r="L30" s="7"/>
      <c r="M30" s="7"/>
      <c r="N30" s="7"/>
      <c r="O30" s="7">
        <f>SUM(I26,J26,K26,L26,M26,N26)</f>
        <v>1</v>
      </c>
      <c r="P30" s="7"/>
      <c r="Q30" s="7"/>
      <c r="R30" s="7">
        <v>1</v>
      </c>
      <c r="S30" s="7"/>
      <c r="T30" s="7"/>
      <c r="U30" s="7"/>
      <c r="V30" s="7"/>
      <c r="W30" s="7"/>
      <c r="X30" s="7"/>
      <c r="Y30" s="7">
        <f>SUM(P30,Q30,R30,S30,T30,,V30,W30,X30)</f>
        <v>1</v>
      </c>
      <c r="Z30" s="7"/>
      <c r="AA30" s="7"/>
      <c r="AB30" s="7">
        <v>1</v>
      </c>
      <c r="AC30" s="7"/>
      <c r="AD30" s="7"/>
      <c r="AE30" s="7"/>
      <c r="AF30" s="7">
        <f>SUM(Z30,AA30,AB30,AC30,AD30,AE30)</f>
        <v>1</v>
      </c>
      <c r="AG30" s="7">
        <f>SUM(H30,O30,Y30,AF30)</f>
        <v>3</v>
      </c>
      <c r="AH30" s="3">
        <v>34</v>
      </c>
      <c r="AI30" s="16">
        <f>AG30/AH30</f>
        <v>0.0882352941176471</v>
      </c>
    </row>
    <row r="31" spans="1:35">
      <c r="A31" s="3"/>
      <c r="B31" s="2"/>
      <c r="C31" s="2"/>
      <c r="D31" s="6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12">
        <v>45315</v>
      </c>
      <c r="S31" s="7"/>
      <c r="T31" s="7"/>
      <c r="U31" s="7"/>
      <c r="V31" s="7"/>
      <c r="W31" s="7"/>
      <c r="X31" s="7"/>
      <c r="Y31" s="7"/>
      <c r="Z31" s="7"/>
      <c r="AA31" s="7"/>
      <c r="AB31" s="12">
        <v>45407</v>
      </c>
      <c r="AC31" s="7"/>
      <c r="AD31" s="7"/>
      <c r="AE31" s="7"/>
      <c r="AF31" s="7"/>
      <c r="AG31" s="7"/>
      <c r="AH31" s="3"/>
      <c r="AI31" s="16"/>
    </row>
    <row r="32" spans="1:35">
      <c r="A32" s="3" t="s">
        <v>35</v>
      </c>
      <c r="B32" s="2"/>
      <c r="C32" s="2"/>
      <c r="D32" s="6"/>
      <c r="E32" s="7"/>
      <c r="F32" s="7"/>
      <c r="G32" s="7"/>
      <c r="H32" s="7">
        <f>SUM(B32,C32,D32,E32,F32,G32)</f>
        <v>0</v>
      </c>
      <c r="I32" s="7"/>
      <c r="J32" s="7"/>
      <c r="K32" s="7"/>
      <c r="L32" s="7"/>
      <c r="M32" s="7"/>
      <c r="N32" s="7">
        <v>1</v>
      </c>
      <c r="O32" s="7">
        <f>SUM(I32,J32,K32,L32,M32,N32)</f>
        <v>1</v>
      </c>
      <c r="P32" s="7"/>
      <c r="Q32" s="7"/>
      <c r="R32" s="7"/>
      <c r="S32" s="7"/>
      <c r="T32" s="7"/>
      <c r="U32" s="7"/>
      <c r="V32" s="7"/>
      <c r="W32" s="7"/>
      <c r="X32" s="7"/>
      <c r="Y32" s="7">
        <f>SUM(P32,Q32,R32,S32,T32,,V32,W32,X32)</f>
        <v>0</v>
      </c>
      <c r="Z32" s="7"/>
      <c r="AA32" s="7"/>
      <c r="AB32" s="7"/>
      <c r="AC32" s="7"/>
      <c r="AD32" s="7"/>
      <c r="AE32" s="7">
        <v>1</v>
      </c>
      <c r="AF32" s="7">
        <f>SUM(Z32,AA32,AB32,AC32,AD32,AE32)</f>
        <v>1</v>
      </c>
      <c r="AG32" s="7">
        <f>SUM(H32,O32,Y32,AF32)</f>
        <v>2</v>
      </c>
      <c r="AH32" s="3">
        <v>68</v>
      </c>
      <c r="AI32" s="16">
        <f>AG32/AH32</f>
        <v>0.0294117647058824</v>
      </c>
    </row>
    <row r="33" spans="1:35">
      <c r="A33" s="3"/>
      <c r="B33" s="2"/>
      <c r="C33" s="2"/>
      <c r="D33" s="6"/>
      <c r="E33" s="7"/>
      <c r="F33" s="7"/>
      <c r="G33" s="7"/>
      <c r="H33" s="7"/>
      <c r="I33" s="7"/>
      <c r="J33" s="7"/>
      <c r="K33" s="7"/>
      <c r="L33" s="7"/>
      <c r="M33" s="7"/>
      <c r="N33" s="12">
        <v>45638</v>
      </c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12">
        <v>45418</v>
      </c>
      <c r="AF33" s="7"/>
      <c r="AG33" s="7"/>
      <c r="AH33" s="3"/>
      <c r="AI33" s="3"/>
    </row>
    <row r="34" spans="1:35">
      <c r="A34" s="3" t="s">
        <v>48</v>
      </c>
      <c r="B34" s="2"/>
      <c r="C34" s="2"/>
      <c r="D34" s="6"/>
      <c r="E34" s="7"/>
      <c r="F34" s="7"/>
      <c r="G34" s="7"/>
      <c r="H34" s="7">
        <f>SUM(B34,C34,D34,E34,F34,G34)</f>
        <v>0</v>
      </c>
      <c r="I34" s="7"/>
      <c r="J34" s="7"/>
      <c r="K34" s="7"/>
      <c r="L34" s="7"/>
      <c r="M34" s="7"/>
      <c r="N34" s="7"/>
      <c r="O34" s="7">
        <f>SUM(I34,J34,K34,L34,M34,N34)</f>
        <v>0</v>
      </c>
      <c r="P34" s="7"/>
      <c r="Q34" s="7"/>
      <c r="R34" s="7"/>
      <c r="S34" s="7"/>
      <c r="T34" s="7"/>
      <c r="U34" s="7"/>
      <c r="V34" s="7"/>
      <c r="W34" s="7"/>
      <c r="X34" s="7"/>
      <c r="Y34" s="7">
        <f>SUM(P34,Q34,R34,S34,T34,,V34,W34,X34)</f>
        <v>0</v>
      </c>
      <c r="Z34" s="7"/>
      <c r="AA34" s="7"/>
      <c r="AB34" s="7">
        <v>1</v>
      </c>
      <c r="AC34" s="7"/>
      <c r="AD34" s="7"/>
      <c r="AE34" s="7"/>
      <c r="AF34" s="7">
        <f>SUM(Z34,AA34,AB34,AC34,AD34,AE34)</f>
        <v>1</v>
      </c>
      <c r="AG34" s="7">
        <f>SUM(H34,O34,Y34,AF34)</f>
        <v>1</v>
      </c>
      <c r="AH34" s="3">
        <v>34</v>
      </c>
      <c r="AI34" s="16">
        <f>AG34/AH34</f>
        <v>0.0294117647058824</v>
      </c>
    </row>
    <row r="35" spans="1:35">
      <c r="A35" s="3"/>
      <c r="B35" s="2"/>
      <c r="C35" s="2"/>
      <c r="D35" s="6"/>
      <c r="E35" s="7"/>
      <c r="F35" s="7"/>
      <c r="G35" s="7"/>
      <c r="H35" s="7"/>
      <c r="I35" s="7"/>
      <c r="J35" s="7"/>
      <c r="K35" s="7"/>
      <c r="L35" s="7"/>
      <c r="M35" s="7"/>
      <c r="N35" s="12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12">
        <v>45410</v>
      </c>
      <c r="AC35" s="7"/>
      <c r="AD35" s="7"/>
      <c r="AE35" s="7"/>
      <c r="AF35" s="7"/>
      <c r="AG35" s="7"/>
      <c r="AH35" s="3"/>
      <c r="AI35" s="3"/>
    </row>
    <row r="36" spans="1:35">
      <c r="A36" s="3" t="s">
        <v>61</v>
      </c>
      <c r="B36" s="2"/>
      <c r="C36" s="2"/>
      <c r="D36" s="6">
        <v>1</v>
      </c>
      <c r="E36" s="7"/>
      <c r="F36" s="7"/>
      <c r="G36" s="7"/>
      <c r="H36" s="7">
        <f>SUM(B36,C36,D36,E36,F36,G36)</f>
        <v>1</v>
      </c>
      <c r="I36" s="7"/>
      <c r="J36" s="7"/>
      <c r="K36" s="7"/>
      <c r="L36" s="7"/>
      <c r="M36" s="7"/>
      <c r="N36" s="7">
        <v>1</v>
      </c>
      <c r="O36" s="7">
        <f>SUM(I32,J32,K32,L32,M32,N32)</f>
        <v>1</v>
      </c>
      <c r="P36" s="7"/>
      <c r="Q36" s="7"/>
      <c r="R36" s="7"/>
      <c r="S36" s="7"/>
      <c r="T36" s="7"/>
      <c r="U36" s="7"/>
      <c r="V36" s="7"/>
      <c r="W36" s="7"/>
      <c r="X36" s="7"/>
      <c r="Y36" s="7">
        <f>SUM(P36,Q36,R36,S36,T36,,V36,W36,X36)</f>
        <v>0</v>
      </c>
      <c r="Z36" s="7"/>
      <c r="AA36" s="7"/>
      <c r="AB36" s="7">
        <v>1</v>
      </c>
      <c r="AC36" s="7"/>
      <c r="AD36" s="7"/>
      <c r="AE36" s="7"/>
      <c r="AF36" s="7">
        <f>SUM(Z36,AA36,AB36,AC36,AD36,AE36)</f>
        <v>1</v>
      </c>
      <c r="AG36" s="7">
        <f>SUM(H36,O36,Y36,AF36)</f>
        <v>3</v>
      </c>
      <c r="AH36" s="3">
        <v>34</v>
      </c>
      <c r="AI36" s="16">
        <f>AG36/AH36</f>
        <v>0.0882352941176471</v>
      </c>
    </row>
    <row r="37" spans="1:35">
      <c r="A37" s="3"/>
      <c r="B37" s="3"/>
      <c r="C37" s="3"/>
      <c r="D37" s="13">
        <v>45547</v>
      </c>
      <c r="E37" s="3"/>
      <c r="F37" s="3"/>
      <c r="G37" s="3"/>
      <c r="H37" s="3"/>
      <c r="I37" s="3"/>
      <c r="J37" s="3"/>
      <c r="K37" s="3"/>
      <c r="L37" s="3"/>
      <c r="M37" s="3"/>
      <c r="N37" s="15">
        <v>45652</v>
      </c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15">
        <v>45406</v>
      </c>
      <c r="AC37" s="3"/>
      <c r="AD37" s="3"/>
      <c r="AE37" s="3"/>
      <c r="AF37" s="3"/>
      <c r="AG37" s="3"/>
      <c r="AH37" s="3"/>
      <c r="AI37" s="3"/>
    </row>
  </sheetData>
  <sheetProtection password="ECC7" sheet="1" selectLockedCells="1" selectUnlockedCells="1" objects="1"/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7"/>
  <sheetViews>
    <sheetView topLeftCell="O1" workbookViewId="0">
      <selection activeCell="AJ9" sqref="AJ9"/>
    </sheetView>
  </sheetViews>
  <sheetFormatPr defaultColWidth="9" defaultRowHeight="15"/>
  <cols>
    <col min="1" max="1" width="47" customWidth="1"/>
  </cols>
  <sheetData>
    <row r="1" spans="1:35">
      <c r="A1" s="5" t="s">
        <v>0</v>
      </c>
      <c r="B1" s="23" t="s">
        <v>1</v>
      </c>
      <c r="C1" s="23"/>
      <c r="D1" s="23"/>
      <c r="E1" s="23"/>
      <c r="F1" s="23"/>
      <c r="G1" s="23"/>
      <c r="H1" s="23"/>
      <c r="I1" s="23" t="s">
        <v>2</v>
      </c>
      <c r="J1" s="23"/>
      <c r="K1" s="23"/>
      <c r="L1" s="23"/>
      <c r="M1" s="23"/>
      <c r="N1" s="23"/>
      <c r="O1" s="23"/>
      <c r="P1" s="23" t="s">
        <v>3</v>
      </c>
      <c r="Q1" s="23"/>
      <c r="R1" s="23"/>
      <c r="S1" s="23"/>
      <c r="T1" s="23"/>
      <c r="U1" s="23"/>
      <c r="V1" s="23"/>
      <c r="W1" s="23"/>
      <c r="X1" s="23"/>
      <c r="Y1" s="23"/>
      <c r="Z1" s="23" t="s">
        <v>4</v>
      </c>
      <c r="AA1" s="23"/>
      <c r="AB1" s="23"/>
      <c r="AC1" s="23"/>
      <c r="AD1" s="23"/>
      <c r="AE1" s="23"/>
      <c r="AF1" s="23"/>
      <c r="AG1" s="23"/>
      <c r="AH1" s="23"/>
      <c r="AI1" s="23"/>
    </row>
    <row r="2" spans="1:35">
      <c r="A2" s="3" t="s">
        <v>0</v>
      </c>
      <c r="B2" s="24" t="s">
        <v>5</v>
      </c>
      <c r="C2" s="24"/>
      <c r="D2" s="24"/>
      <c r="E2" s="25" t="s">
        <v>6</v>
      </c>
      <c r="F2" s="25"/>
      <c r="G2" s="25"/>
      <c r="H2" s="25"/>
      <c r="I2" s="25" t="s">
        <v>7</v>
      </c>
      <c r="J2" s="25"/>
      <c r="K2" s="25"/>
      <c r="L2" s="25" t="s">
        <v>8</v>
      </c>
      <c r="M2" s="25"/>
      <c r="N2" s="25"/>
      <c r="O2" s="25"/>
      <c r="P2" s="25" t="s">
        <v>9</v>
      </c>
      <c r="Q2" s="25"/>
      <c r="R2" s="25"/>
      <c r="S2" s="25" t="s">
        <v>10</v>
      </c>
      <c r="T2" s="25"/>
      <c r="U2" s="25"/>
      <c r="V2" s="25" t="s">
        <v>11</v>
      </c>
      <c r="W2" s="25"/>
      <c r="X2" s="25"/>
      <c r="Y2" s="25"/>
      <c r="Z2" s="25" t="s">
        <v>12</v>
      </c>
      <c r="AA2" s="25"/>
      <c r="AB2" s="25"/>
      <c r="AC2" s="25" t="s">
        <v>13</v>
      </c>
      <c r="AD2" s="25"/>
      <c r="AE2" s="25"/>
      <c r="AF2" s="25"/>
      <c r="AG2" s="25"/>
      <c r="AH2" s="29"/>
      <c r="AI2" s="29"/>
    </row>
    <row r="3" ht="105" spans="1:35">
      <c r="A3" s="3" t="s">
        <v>14</v>
      </c>
      <c r="B3" s="25" t="s">
        <v>15</v>
      </c>
      <c r="C3" s="25" t="s">
        <v>16</v>
      </c>
      <c r="D3" s="25" t="s">
        <v>17</v>
      </c>
      <c r="E3" s="25" t="s">
        <v>18</v>
      </c>
      <c r="F3" s="25" t="s">
        <v>16</v>
      </c>
      <c r="G3" s="25" t="s">
        <v>17</v>
      </c>
      <c r="H3" s="25" t="s">
        <v>19</v>
      </c>
      <c r="I3" s="25" t="s">
        <v>18</v>
      </c>
      <c r="J3" s="25" t="s">
        <v>16</v>
      </c>
      <c r="K3" s="25" t="s">
        <v>17</v>
      </c>
      <c r="L3" s="25" t="s">
        <v>18</v>
      </c>
      <c r="M3" s="25" t="s">
        <v>16</v>
      </c>
      <c r="N3" s="25" t="s">
        <v>17</v>
      </c>
      <c r="O3" s="25" t="s">
        <v>20</v>
      </c>
      <c r="P3" s="25" t="s">
        <v>18</v>
      </c>
      <c r="Q3" s="25" t="s">
        <v>16</v>
      </c>
      <c r="R3" s="25" t="s">
        <v>17</v>
      </c>
      <c r="S3" s="25" t="s">
        <v>18</v>
      </c>
      <c r="T3" s="25" t="s">
        <v>16</v>
      </c>
      <c r="U3" s="25" t="s">
        <v>17</v>
      </c>
      <c r="V3" s="25" t="s">
        <v>18</v>
      </c>
      <c r="W3" s="25" t="s">
        <v>16</v>
      </c>
      <c r="X3" s="25" t="s">
        <v>17</v>
      </c>
      <c r="Y3" s="25" t="s">
        <v>20</v>
      </c>
      <c r="Z3" s="25" t="s">
        <v>18</v>
      </c>
      <c r="AA3" s="25" t="s">
        <v>16</v>
      </c>
      <c r="AB3" s="25" t="s">
        <v>17</v>
      </c>
      <c r="AC3" s="25" t="s">
        <v>18</v>
      </c>
      <c r="AD3" s="25" t="s">
        <v>16</v>
      </c>
      <c r="AE3" s="25" t="s">
        <v>17</v>
      </c>
      <c r="AF3" s="25" t="s">
        <v>20</v>
      </c>
      <c r="AG3" s="25" t="s">
        <v>21</v>
      </c>
      <c r="AH3" s="25" t="s">
        <v>22</v>
      </c>
      <c r="AI3" s="25" t="s">
        <v>23</v>
      </c>
    </row>
    <row r="4" spans="1:35">
      <c r="A4" s="3" t="s">
        <v>24</v>
      </c>
      <c r="B4" s="26"/>
      <c r="C4" s="26"/>
      <c r="D4" s="26"/>
      <c r="E4" s="27"/>
      <c r="F4" s="27"/>
      <c r="G4" s="27"/>
      <c r="H4" s="27">
        <f>SUM(B4,C4,D4,E4,F4,G4)</f>
        <v>0</v>
      </c>
      <c r="I4" s="27"/>
      <c r="J4" s="27"/>
      <c r="K4" s="27"/>
      <c r="L4" s="27"/>
      <c r="M4" s="27"/>
      <c r="N4" s="27"/>
      <c r="O4" s="27">
        <f>SUM(I4,J4,K4,L4,M4,N4)</f>
        <v>0</v>
      </c>
      <c r="P4" s="27"/>
      <c r="Q4" s="27"/>
      <c r="R4" s="27"/>
      <c r="S4" s="27"/>
      <c r="T4" s="27"/>
      <c r="U4" s="27"/>
      <c r="V4" s="27"/>
      <c r="W4" s="27"/>
      <c r="X4" s="27"/>
      <c r="Y4" s="27">
        <f>SUM(P4,Q4,R4,S4,T4,U4,V4,W4,X4)</f>
        <v>0</v>
      </c>
      <c r="Z4" s="27"/>
      <c r="AA4" s="27"/>
      <c r="AB4" s="27"/>
      <c r="AC4" s="27"/>
      <c r="AD4" s="27"/>
      <c r="AE4" s="27"/>
      <c r="AF4" s="27">
        <f>SUM(Z4,AA4,AB4,AC4,AD4,AE4)</f>
        <v>0</v>
      </c>
      <c r="AG4" s="27">
        <f>SUM(H4,O4,Y4,AF4)</f>
        <v>0</v>
      </c>
      <c r="AH4" s="24"/>
      <c r="AI4" s="30" t="e">
        <f>AG4/AH4</f>
        <v>#DIV/0!</v>
      </c>
    </row>
    <row r="5" spans="1:35">
      <c r="A5" s="3"/>
      <c r="B5" s="26"/>
      <c r="C5" s="26"/>
      <c r="D5" s="26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8"/>
      <c r="AC5" s="27"/>
      <c r="AD5" s="27"/>
      <c r="AE5" s="27"/>
      <c r="AF5" s="27"/>
      <c r="AG5" s="27"/>
      <c r="AH5" s="24"/>
      <c r="AI5" s="30"/>
    </row>
    <row r="6" spans="1:35">
      <c r="A6" s="3" t="s">
        <v>25</v>
      </c>
      <c r="B6" s="26"/>
      <c r="C6" s="26"/>
      <c r="D6" s="26"/>
      <c r="E6" s="27"/>
      <c r="F6" s="27"/>
      <c r="G6" s="27"/>
      <c r="H6" s="27">
        <f>SUM(B6,C6,D6,E6,F6,G6)</f>
        <v>0</v>
      </c>
      <c r="I6" s="27"/>
      <c r="J6" s="27"/>
      <c r="K6" s="27"/>
      <c r="L6" s="27"/>
      <c r="M6" s="27"/>
      <c r="N6" s="27"/>
      <c r="O6" s="27">
        <f>SUM(I6,J6,K6,L6,M6,N6)</f>
        <v>0</v>
      </c>
      <c r="P6" s="27"/>
      <c r="Q6" s="27"/>
      <c r="R6" s="27"/>
      <c r="S6" s="27"/>
      <c r="T6" s="27"/>
      <c r="U6" s="27"/>
      <c r="V6" s="27"/>
      <c r="W6" s="27"/>
      <c r="X6" s="27"/>
      <c r="Y6" s="27">
        <f>SUM(P6,Q6,R6,S6,T6,U6,V6,W6,X6)</f>
        <v>0</v>
      </c>
      <c r="Z6" s="27"/>
      <c r="AA6" s="27"/>
      <c r="AB6" s="27"/>
      <c r="AC6" s="27"/>
      <c r="AD6" s="27"/>
      <c r="AE6" s="27"/>
      <c r="AF6" s="27">
        <f>SUM(Z6,AA6,AB6,AC6,AD6,AE6)</f>
        <v>0</v>
      </c>
      <c r="AG6" s="27">
        <f>SUM(H6,O6,Y6,AF6)</f>
        <v>0</v>
      </c>
      <c r="AH6" s="24"/>
      <c r="AI6" s="30" t="e">
        <f>AG6/AH6</f>
        <v>#DIV/0!</v>
      </c>
    </row>
    <row r="7" spans="1:35">
      <c r="A7" s="3"/>
      <c r="B7" s="26"/>
      <c r="C7" s="26"/>
      <c r="D7" s="26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  <c r="AF7" s="27"/>
      <c r="AG7" s="27"/>
      <c r="AH7" s="24"/>
      <c r="AI7" s="30"/>
    </row>
    <row r="8" ht="17.25" customHeight="1" spans="1:35">
      <c r="A8" s="3" t="s">
        <v>26</v>
      </c>
      <c r="B8" s="26"/>
      <c r="C8" s="26"/>
      <c r="D8" s="26"/>
      <c r="E8" s="27"/>
      <c r="F8" s="27"/>
      <c r="G8" s="27"/>
      <c r="H8" s="27">
        <f>SUM(B8,C8,D8,E8,F8,G8)</f>
        <v>0</v>
      </c>
      <c r="I8" s="27"/>
      <c r="J8" s="27"/>
      <c r="K8" s="27"/>
      <c r="L8" s="27"/>
      <c r="M8" s="27"/>
      <c r="N8" s="27"/>
      <c r="O8" s="27">
        <f>SUM(I8,J8,K8,L8,M8,N8)</f>
        <v>0</v>
      </c>
      <c r="P8" s="27"/>
      <c r="Q8" s="27"/>
      <c r="R8" s="27"/>
      <c r="S8" s="27"/>
      <c r="T8" s="27"/>
      <c r="U8" s="27"/>
      <c r="V8" s="27"/>
      <c r="W8" s="27"/>
      <c r="X8" s="27"/>
      <c r="Y8" s="27">
        <f>SUM(P8,Q8,R8,S8,T8,U8,V8,W8,X8)</f>
        <v>0</v>
      </c>
      <c r="Z8" s="27"/>
      <c r="AA8" s="27"/>
      <c r="AB8" s="27"/>
      <c r="AC8" s="27"/>
      <c r="AD8" s="27"/>
      <c r="AE8" s="27"/>
      <c r="AF8" s="27">
        <f>SUM(Z8,AA8,AB8,AC8,AD8,AE8)</f>
        <v>0</v>
      </c>
      <c r="AG8" s="27">
        <f>SUM(H8,O8,Y8,AF8)</f>
        <v>0</v>
      </c>
      <c r="AH8" s="24"/>
      <c r="AI8" s="30" t="e">
        <f>AG8/AH8</f>
        <v>#DIV/0!</v>
      </c>
    </row>
    <row r="9" spans="1:35">
      <c r="A9" s="3"/>
      <c r="B9" s="26"/>
      <c r="C9" s="26"/>
      <c r="D9" s="26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4"/>
      <c r="AI9" s="30"/>
    </row>
    <row r="10" spans="1:35">
      <c r="A10" s="3" t="s">
        <v>27</v>
      </c>
      <c r="B10" s="26"/>
      <c r="C10" s="26"/>
      <c r="D10" s="26"/>
      <c r="E10" s="27"/>
      <c r="F10" s="27"/>
      <c r="G10" s="27"/>
      <c r="H10" s="27">
        <f>SUM(B10,C10,D10,E10,F10,G10)</f>
        <v>0</v>
      </c>
      <c r="I10" s="27"/>
      <c r="J10" s="27"/>
      <c r="K10" s="27"/>
      <c r="L10" s="27"/>
      <c r="M10" s="27"/>
      <c r="N10" s="27"/>
      <c r="O10" s="27">
        <f>SUM(I10,J10,K10,L10,M10,N10)</f>
        <v>0</v>
      </c>
      <c r="P10" s="27"/>
      <c r="Q10" s="27"/>
      <c r="R10" s="27"/>
      <c r="S10" s="27"/>
      <c r="T10" s="27"/>
      <c r="U10" s="27"/>
      <c r="V10" s="27"/>
      <c r="W10" s="27"/>
      <c r="X10" s="27"/>
      <c r="Y10" s="27">
        <f>SUM(P10,Q10,R10,S10,T10,U10,V10,W10,X10)</f>
        <v>0</v>
      </c>
      <c r="Z10" s="27"/>
      <c r="AA10" s="27"/>
      <c r="AB10" s="27"/>
      <c r="AC10" s="27"/>
      <c r="AD10" s="27"/>
      <c r="AE10" s="27"/>
      <c r="AF10" s="27">
        <f>SUM(Z10,AA10,AB10,AC10,AD10,AE10)</f>
        <v>0</v>
      </c>
      <c r="AG10" s="27">
        <f>SUM(H10,O10,Y10,AF10)</f>
        <v>0</v>
      </c>
      <c r="AH10" s="24"/>
      <c r="AI10" s="30" t="e">
        <f>AG10/AH10</f>
        <v>#DIV/0!</v>
      </c>
    </row>
    <row r="11" spans="1:35">
      <c r="A11" s="3"/>
      <c r="B11" s="26"/>
      <c r="C11" s="26"/>
      <c r="D11" s="26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  <c r="AC11" s="27"/>
      <c r="AD11" s="27"/>
      <c r="AE11" s="27"/>
      <c r="AF11" s="27"/>
      <c r="AG11" s="27"/>
      <c r="AH11" s="24"/>
      <c r="AI11" s="30"/>
    </row>
    <row r="12" spans="1:35">
      <c r="A12" s="3" t="s">
        <v>28</v>
      </c>
      <c r="B12" s="26"/>
      <c r="C12" s="26"/>
      <c r="D12" s="26"/>
      <c r="E12" s="27"/>
      <c r="F12" s="27"/>
      <c r="G12" s="27"/>
      <c r="H12" s="27">
        <f>SUM(B12,C12,D12,E12,F12,G12)</f>
        <v>0</v>
      </c>
      <c r="I12" s="27"/>
      <c r="J12" s="27"/>
      <c r="K12" s="27"/>
      <c r="L12" s="27"/>
      <c r="M12" s="27"/>
      <c r="N12" s="27"/>
      <c r="O12" s="27">
        <f>SUM(I12,J12,K12,L12,M12,N12)</f>
        <v>0</v>
      </c>
      <c r="P12" s="27"/>
      <c r="Q12" s="27"/>
      <c r="R12" s="27"/>
      <c r="S12" s="27"/>
      <c r="T12" s="27"/>
      <c r="U12" s="27"/>
      <c r="V12" s="27"/>
      <c r="W12" s="27"/>
      <c r="X12" s="27"/>
      <c r="Y12" s="27">
        <f>SUM(P12,Q12,R12,S12,T12,U12,V12,W12,X12)</f>
        <v>0</v>
      </c>
      <c r="Z12" s="27"/>
      <c r="AA12" s="27"/>
      <c r="AB12" s="27"/>
      <c r="AC12" s="27"/>
      <c r="AD12" s="27"/>
      <c r="AE12" s="27"/>
      <c r="AF12" s="27">
        <f>SUM(Z12,AA12,AB12,AC12,AD12,AE12)</f>
        <v>0</v>
      </c>
      <c r="AG12" s="27">
        <f>SUM(H12,O12,Y12,AF12)</f>
        <v>0</v>
      </c>
      <c r="AH12" s="24"/>
      <c r="AI12" s="30" t="e">
        <f>AG12/AH12</f>
        <v>#DIV/0!</v>
      </c>
    </row>
    <row r="13" spans="1:35">
      <c r="A13" s="3"/>
      <c r="B13" s="26"/>
      <c r="C13" s="26"/>
      <c r="D13" s="26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4"/>
      <c r="AI13" s="30"/>
    </row>
    <row r="14" spans="1:35">
      <c r="A14" s="3" t="s">
        <v>29</v>
      </c>
      <c r="B14" s="26"/>
      <c r="C14" s="26"/>
      <c r="D14" s="26"/>
      <c r="E14" s="27"/>
      <c r="F14" s="27"/>
      <c r="G14" s="27"/>
      <c r="H14" s="27">
        <f>SUM(B14,C14,D14,E14,F14,G14)</f>
        <v>0</v>
      </c>
      <c r="I14" s="27"/>
      <c r="J14" s="27"/>
      <c r="K14" s="27"/>
      <c r="L14" s="27"/>
      <c r="M14" s="27"/>
      <c r="N14" s="27"/>
      <c r="O14" s="27">
        <f>SUM(I14,J14,K14,L14,M14,N14)</f>
        <v>0</v>
      </c>
      <c r="P14" s="27"/>
      <c r="Q14" s="27"/>
      <c r="R14" s="27"/>
      <c r="S14" s="27"/>
      <c r="T14" s="27"/>
      <c r="U14" s="27"/>
      <c r="V14" s="27"/>
      <c r="W14" s="27"/>
      <c r="X14" s="27"/>
      <c r="Y14" s="27">
        <f>SUM(P14,Q14,R14,S14,T14,U14,V14,W14,X14)</f>
        <v>0</v>
      </c>
      <c r="Z14" s="27"/>
      <c r="AA14" s="27"/>
      <c r="AB14" s="27"/>
      <c r="AC14" s="27"/>
      <c r="AD14" s="27"/>
      <c r="AE14" s="27"/>
      <c r="AF14" s="27">
        <f>SUM(Z14,AA14,AB14,AC14,AD14,AE14)</f>
        <v>0</v>
      </c>
      <c r="AG14" s="27">
        <f>SUM(H14,O14,Y14,AF14)</f>
        <v>0</v>
      </c>
      <c r="AH14" s="24"/>
      <c r="AI14" s="30" t="e">
        <f>AG14/AH14</f>
        <v>#DIV/0!</v>
      </c>
    </row>
    <row r="15" spans="1:35">
      <c r="A15" s="3"/>
      <c r="B15" s="26"/>
      <c r="C15" s="26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7"/>
      <c r="AD15" s="27"/>
      <c r="AE15" s="27"/>
      <c r="AF15" s="27"/>
      <c r="AG15" s="27"/>
      <c r="AH15" s="24"/>
      <c r="AI15" s="30"/>
    </row>
    <row r="16" spans="1:35">
      <c r="A16" s="3" t="s">
        <v>30</v>
      </c>
      <c r="B16" s="26"/>
      <c r="C16" s="26"/>
      <c r="D16" s="26"/>
      <c r="E16" s="27"/>
      <c r="F16" s="27"/>
      <c r="G16" s="27"/>
      <c r="H16" s="27">
        <f>SUM(B16,C16,D16,E16,F16,G16)</f>
        <v>0</v>
      </c>
      <c r="I16" s="27"/>
      <c r="J16" s="27"/>
      <c r="K16" s="27"/>
      <c r="L16" s="27"/>
      <c r="M16" s="27"/>
      <c r="N16" s="27"/>
      <c r="O16" s="27">
        <f>SUM(I16,J16,K16,L16,M16,N16)</f>
        <v>0</v>
      </c>
      <c r="P16" s="27"/>
      <c r="Q16" s="27"/>
      <c r="R16" s="27"/>
      <c r="S16" s="27"/>
      <c r="T16" s="27"/>
      <c r="U16" s="27"/>
      <c r="V16" s="27"/>
      <c r="W16" s="27"/>
      <c r="X16" s="27"/>
      <c r="Y16" s="27">
        <f>SUM(P16,Q16,R16,S16,T16,U16,V16,W16,X16)</f>
        <v>0</v>
      </c>
      <c r="Z16" s="27"/>
      <c r="AA16" s="27"/>
      <c r="AB16" s="27"/>
      <c r="AC16" s="27"/>
      <c r="AD16" s="27"/>
      <c r="AE16" s="27"/>
      <c r="AF16" s="27">
        <f>SUM(Z16,AA16,AB16,AC16,AD16,AE16)</f>
        <v>0</v>
      </c>
      <c r="AG16" s="27">
        <f>SUM(H16,O16,Y16,AF16)</f>
        <v>0</v>
      </c>
      <c r="AH16" s="24"/>
      <c r="AI16" s="30" t="e">
        <f>AG16/AH16</f>
        <v>#DIV/0!</v>
      </c>
    </row>
    <row r="17" spans="1:35">
      <c r="A17" s="3"/>
      <c r="B17" s="26"/>
      <c r="C17" s="26"/>
      <c r="D17" s="26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  <c r="AC17" s="27"/>
      <c r="AD17" s="27"/>
      <c r="AE17" s="27"/>
      <c r="AF17" s="27"/>
      <c r="AG17" s="27"/>
      <c r="AH17" s="24"/>
      <c r="AI17" s="30"/>
    </row>
    <row r="18" spans="1:35">
      <c r="A18" s="3" t="s">
        <v>31</v>
      </c>
      <c r="B18" s="26"/>
      <c r="C18" s="26"/>
      <c r="D18" s="26"/>
      <c r="E18" s="27"/>
      <c r="F18" s="27"/>
      <c r="G18" s="27"/>
      <c r="H18" s="27">
        <f>SUM(B18,C18,D18,E18,F18,G18)</f>
        <v>0</v>
      </c>
      <c r="I18" s="27"/>
      <c r="J18" s="27"/>
      <c r="K18" s="27"/>
      <c r="L18" s="27"/>
      <c r="M18" s="27"/>
      <c r="N18" s="27"/>
      <c r="O18" s="27">
        <f>SUM(I18,J18,K18,L18,M18,N18)</f>
        <v>0</v>
      </c>
      <c r="P18" s="27"/>
      <c r="Q18" s="27"/>
      <c r="R18" s="27"/>
      <c r="S18" s="27"/>
      <c r="T18" s="27"/>
      <c r="U18" s="27"/>
      <c r="V18" s="27"/>
      <c r="W18" s="27"/>
      <c r="X18" s="27"/>
      <c r="Y18" s="27">
        <f>SUM(P18,Q18,R18,S18,T18,U18,V18,W18,X18)</f>
        <v>0</v>
      </c>
      <c r="Z18" s="27"/>
      <c r="AA18" s="27"/>
      <c r="AB18" s="27"/>
      <c r="AC18" s="27"/>
      <c r="AD18" s="27"/>
      <c r="AE18" s="27"/>
      <c r="AF18" s="27">
        <f>SUM(Z18,AA18,AB18,AC18,AD18,AE18)</f>
        <v>0</v>
      </c>
      <c r="AG18" s="27">
        <f>SUM(H18,O18,Y18,AF18)</f>
        <v>0</v>
      </c>
      <c r="AH18" s="24"/>
      <c r="AI18" s="30" t="e">
        <f>AG18/AH18</f>
        <v>#DIV/0!</v>
      </c>
    </row>
    <row r="19" spans="1:35">
      <c r="A19" s="3"/>
      <c r="B19" s="26"/>
      <c r="C19" s="26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  <c r="AC19" s="27"/>
      <c r="AD19" s="27"/>
      <c r="AE19" s="27"/>
      <c r="AF19" s="27"/>
      <c r="AG19" s="27"/>
      <c r="AH19" s="24"/>
      <c r="AI19" s="30"/>
    </row>
    <row r="20" spans="1:35">
      <c r="A20" s="3" t="s">
        <v>32</v>
      </c>
      <c r="B20" s="26"/>
      <c r="C20" s="26"/>
      <c r="D20" s="26"/>
      <c r="E20" s="27"/>
      <c r="F20" s="27"/>
      <c r="G20" s="27"/>
      <c r="H20" s="27">
        <f>SUM(B20,C20,D20,E20,F20,G20)</f>
        <v>0</v>
      </c>
      <c r="I20" s="27"/>
      <c r="J20" s="27"/>
      <c r="K20" s="27"/>
      <c r="L20" s="27"/>
      <c r="M20" s="27"/>
      <c r="N20" s="27"/>
      <c r="O20" s="27">
        <f>SUM(I20,J20,K20,L20,M20,N20)</f>
        <v>0</v>
      </c>
      <c r="P20" s="27"/>
      <c r="Q20" s="27"/>
      <c r="R20" s="27"/>
      <c r="S20" s="27"/>
      <c r="T20" s="27"/>
      <c r="U20" s="27"/>
      <c r="V20" s="27"/>
      <c r="W20" s="27"/>
      <c r="X20" s="27"/>
      <c r="Y20" s="27">
        <f>SUM(P20,Q20,R20,S20,T20,U20,V20,W20,X20)</f>
        <v>0</v>
      </c>
      <c r="Z20" s="27"/>
      <c r="AA20" s="27"/>
      <c r="AB20" s="27"/>
      <c r="AC20" s="27"/>
      <c r="AD20" s="27"/>
      <c r="AE20" s="27"/>
      <c r="AF20" s="27">
        <f>SUM(Z20,AA20,AB20,AC20,AD20,AE20)</f>
        <v>0</v>
      </c>
      <c r="AG20" s="27">
        <f>SUM(H20,O20,Y20,AF20)</f>
        <v>0</v>
      </c>
      <c r="AH20" s="24"/>
      <c r="AI20" s="30" t="e">
        <f>AG20/AH20</f>
        <v>#DIV/0!</v>
      </c>
    </row>
    <row r="21" spans="1:35">
      <c r="A21" s="3"/>
      <c r="B21" s="26"/>
      <c r="C21" s="26"/>
      <c r="D21" s="26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4"/>
      <c r="AI21" s="30"/>
    </row>
    <row r="22" spans="1:35">
      <c r="A22" s="3" t="s">
        <v>33</v>
      </c>
      <c r="B22" s="26"/>
      <c r="C22" s="26"/>
      <c r="D22" s="26"/>
      <c r="E22" s="27"/>
      <c r="F22" s="27"/>
      <c r="G22" s="27"/>
      <c r="H22" s="27">
        <f>SUM(B22,C22,D22,E22,F22,G22)</f>
        <v>0</v>
      </c>
      <c r="I22" s="27"/>
      <c r="J22" s="27"/>
      <c r="K22" s="27"/>
      <c r="L22" s="27"/>
      <c r="M22" s="27"/>
      <c r="N22" s="27"/>
      <c r="O22" s="27">
        <f>SUM(I22,J22,K22,L22,M22,N22)</f>
        <v>0</v>
      </c>
      <c r="P22" s="27"/>
      <c r="Q22" s="27"/>
      <c r="R22" s="27"/>
      <c r="S22" s="27"/>
      <c r="T22" s="27"/>
      <c r="U22" s="27"/>
      <c r="V22" s="27"/>
      <c r="W22" s="27"/>
      <c r="X22" s="27"/>
      <c r="Y22" s="27">
        <f>SUM(P22,Q22,R22,S22,T22,U22,V22,W22,X22)</f>
        <v>0</v>
      </c>
      <c r="Z22" s="27"/>
      <c r="AA22" s="27"/>
      <c r="AB22" s="27"/>
      <c r="AC22" s="27"/>
      <c r="AD22" s="27"/>
      <c r="AE22" s="27"/>
      <c r="AF22" s="27">
        <f>SUM(Z22,AA22,AB22,AC22,AD22,AE22)</f>
        <v>0</v>
      </c>
      <c r="AG22" s="27">
        <f>SUM(H22,O22,Y22,AF22)</f>
        <v>0</v>
      </c>
      <c r="AH22" s="24"/>
      <c r="AI22" s="30" t="e">
        <f>AG22/AH22</f>
        <v>#DIV/0!</v>
      </c>
    </row>
    <row r="23" spans="1:35">
      <c r="A23" s="3"/>
      <c r="B23" s="26"/>
      <c r="C23" s="26"/>
      <c r="D23" s="26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4"/>
      <c r="AI23" s="30"/>
    </row>
    <row r="24" spans="1:35">
      <c r="A24" s="3" t="s">
        <v>34</v>
      </c>
      <c r="B24" s="26"/>
      <c r="C24" s="26"/>
      <c r="D24" s="26"/>
      <c r="E24" s="27"/>
      <c r="F24" s="27"/>
      <c r="G24" s="27"/>
      <c r="H24" s="27">
        <f>SUM(B24,C24,D24,E24,F24,G24)</f>
        <v>0</v>
      </c>
      <c r="I24" s="27"/>
      <c r="J24" s="27"/>
      <c r="K24" s="27"/>
      <c r="L24" s="27"/>
      <c r="M24" s="27"/>
      <c r="N24" s="27"/>
      <c r="O24" s="27">
        <f>SUM(I22,J22,K22,L22,M22,N22)</f>
        <v>0</v>
      </c>
      <c r="P24" s="27"/>
      <c r="Q24" s="27"/>
      <c r="R24" s="27"/>
      <c r="S24" s="27"/>
      <c r="T24" s="27"/>
      <c r="U24" s="27"/>
      <c r="V24" s="27"/>
      <c r="W24" s="27"/>
      <c r="X24" s="27"/>
      <c r="Y24" s="27">
        <f>SUM(P24,Q24,R24,S24,T24,U24,V24,W24,X24)</f>
        <v>0</v>
      </c>
      <c r="Z24" s="27"/>
      <c r="AA24" s="27"/>
      <c r="AB24" s="27"/>
      <c r="AC24" s="27"/>
      <c r="AD24" s="27"/>
      <c r="AE24" s="27"/>
      <c r="AF24" s="27">
        <f>SUM(Z24,AA24,AB24,AC24,AD24,AE24)</f>
        <v>0</v>
      </c>
      <c r="AG24" s="27">
        <f>SUM(H24,O24,Y24,AF24)</f>
        <v>0</v>
      </c>
      <c r="AH24" s="24"/>
      <c r="AI24" s="30" t="e">
        <f>AG24/AH24</f>
        <v>#DIV/0!</v>
      </c>
    </row>
    <row r="25" spans="1:35">
      <c r="A25" s="3"/>
      <c r="B25" s="26"/>
      <c r="C25" s="26"/>
      <c r="D25" s="26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4"/>
      <c r="AI25" s="30"/>
    </row>
    <row r="26" spans="1:35">
      <c r="A26" s="3" t="s">
        <v>35</v>
      </c>
      <c r="B26" s="26"/>
      <c r="C26" s="26"/>
      <c r="D26" s="26"/>
      <c r="E26" s="27"/>
      <c r="F26" s="27"/>
      <c r="G26" s="27"/>
      <c r="H26" s="27">
        <f>SUM(B26,C26,D26,E26,F26,G26)</f>
        <v>0</v>
      </c>
      <c r="I26" s="27"/>
      <c r="J26" s="27"/>
      <c r="K26" s="27"/>
      <c r="L26" s="27"/>
      <c r="M26" s="27"/>
      <c r="N26" s="27"/>
      <c r="O26" s="27">
        <f>SUM(I22,J22,K22,L22,M22,N22)</f>
        <v>0</v>
      </c>
      <c r="P26" s="27"/>
      <c r="Q26" s="27"/>
      <c r="R26" s="27"/>
      <c r="S26" s="27"/>
      <c r="T26" s="27"/>
      <c r="U26" s="27"/>
      <c r="V26" s="27"/>
      <c r="W26" s="27"/>
      <c r="X26" s="27"/>
      <c r="Y26" s="27">
        <f>SUM(P26,Q26,R26,S26,T26,,V26,W26,X26)</f>
        <v>0</v>
      </c>
      <c r="Z26" s="27"/>
      <c r="AA26" s="27"/>
      <c r="AB26" s="27"/>
      <c r="AC26" s="27"/>
      <c r="AD26" s="27"/>
      <c r="AE26" s="27"/>
      <c r="AF26" s="27">
        <f>SUM(Z26,AA26,AB26,AC26,AD26,AE26)</f>
        <v>0</v>
      </c>
      <c r="AG26" s="27">
        <f>SUM(H26,O26,Y26,AF26)</f>
        <v>0</v>
      </c>
      <c r="AH26" s="24"/>
      <c r="AI26" s="30" t="e">
        <f>AG26/AH26</f>
        <v>#DIV/0!</v>
      </c>
    </row>
    <row r="27" spans="1:35">
      <c r="A27" s="3"/>
      <c r="B27" s="26"/>
      <c r="C27" s="26"/>
      <c r="D27" s="26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27"/>
      <c r="AE27" s="27"/>
      <c r="AF27" s="27"/>
      <c r="AG27" s="27"/>
      <c r="AH27" s="24"/>
      <c r="AI27" s="30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1"/>
  <sheetViews>
    <sheetView topLeftCell="T1" workbookViewId="0">
      <selection activeCell="AE6" sqref="AE6"/>
    </sheetView>
  </sheetViews>
  <sheetFormatPr defaultColWidth="9" defaultRowHeight="15"/>
  <cols>
    <col min="1" max="1" width="48.2857142857143" customWidth="1"/>
    <col min="35" max="35" width="14.2857142857143" customWidth="1"/>
  </cols>
  <sheetData>
    <row r="1" spans="1:35">
      <c r="A1" s="5" t="s">
        <v>0</v>
      </c>
      <c r="B1" s="22" t="s">
        <v>1</v>
      </c>
      <c r="C1" s="22"/>
      <c r="D1" s="22"/>
      <c r="E1" s="22"/>
      <c r="F1" s="22"/>
      <c r="G1" s="22"/>
      <c r="H1" s="22"/>
      <c r="I1" s="22" t="s">
        <v>2</v>
      </c>
      <c r="J1" s="22"/>
      <c r="K1" s="22"/>
      <c r="L1" s="22"/>
      <c r="M1" s="22"/>
      <c r="N1" s="22"/>
      <c r="O1" s="22"/>
      <c r="P1" s="22" t="s">
        <v>3</v>
      </c>
      <c r="Q1" s="22"/>
      <c r="R1" s="22"/>
      <c r="S1" s="22"/>
      <c r="T1" s="22"/>
      <c r="U1" s="22"/>
      <c r="V1" s="22"/>
      <c r="W1" s="22"/>
      <c r="X1" s="22"/>
      <c r="Y1" s="22"/>
      <c r="Z1" s="22" t="s">
        <v>4</v>
      </c>
      <c r="AA1" s="22"/>
      <c r="AB1" s="22"/>
      <c r="AC1" s="22"/>
      <c r="AD1" s="22"/>
      <c r="AE1" s="22"/>
      <c r="AF1" s="22"/>
      <c r="AG1" s="22"/>
      <c r="AH1" s="22"/>
      <c r="AI1" s="22"/>
    </row>
    <row r="2" spans="1:35">
      <c r="A2" s="3" t="s">
        <v>0</v>
      </c>
      <c r="B2" s="3" t="s">
        <v>5</v>
      </c>
      <c r="C2" s="3"/>
      <c r="D2" s="3"/>
      <c r="E2" s="1"/>
      <c r="F2" s="1"/>
      <c r="G2" s="1"/>
      <c r="H2" s="1"/>
      <c r="I2" s="1" t="s">
        <v>7</v>
      </c>
      <c r="J2" s="1"/>
      <c r="K2" s="1"/>
      <c r="L2" s="1" t="s">
        <v>8</v>
      </c>
      <c r="M2" s="1"/>
      <c r="N2" s="1"/>
      <c r="O2" s="1"/>
      <c r="P2" s="1" t="s">
        <v>9</v>
      </c>
      <c r="Q2" s="1"/>
      <c r="R2" s="1"/>
      <c r="S2" s="1" t="s">
        <v>10</v>
      </c>
      <c r="T2" s="1"/>
      <c r="U2" s="1"/>
      <c r="V2" s="1" t="s">
        <v>11</v>
      </c>
      <c r="W2" s="1"/>
      <c r="X2" s="1"/>
      <c r="Y2" s="1"/>
      <c r="Z2" s="1" t="s">
        <v>12</v>
      </c>
      <c r="AA2" s="1"/>
      <c r="AB2" s="1"/>
      <c r="AC2" s="1" t="s">
        <v>13</v>
      </c>
      <c r="AD2" s="1"/>
      <c r="AE2" s="1"/>
      <c r="AF2" s="1"/>
      <c r="AG2" s="1"/>
      <c r="AH2" s="3"/>
      <c r="AI2" s="3"/>
    </row>
    <row r="3" ht="90" spans="1:35">
      <c r="A3" s="3" t="s">
        <v>14</v>
      </c>
      <c r="B3" s="1" t="s">
        <v>18</v>
      </c>
      <c r="C3" s="1" t="s">
        <v>16</v>
      </c>
      <c r="D3" s="1" t="s">
        <v>17</v>
      </c>
      <c r="E3" s="1" t="s">
        <v>18</v>
      </c>
      <c r="F3" s="1" t="s">
        <v>16</v>
      </c>
      <c r="G3" s="1" t="s">
        <v>17</v>
      </c>
      <c r="H3" s="1" t="s">
        <v>19</v>
      </c>
      <c r="I3" s="1" t="s">
        <v>18</v>
      </c>
      <c r="J3" s="1" t="s">
        <v>16</v>
      </c>
      <c r="K3" s="1" t="s">
        <v>17</v>
      </c>
      <c r="L3" s="1" t="s">
        <v>18</v>
      </c>
      <c r="M3" s="1" t="s">
        <v>16</v>
      </c>
      <c r="N3" s="1" t="s">
        <v>17</v>
      </c>
      <c r="O3" s="1" t="s">
        <v>20</v>
      </c>
      <c r="P3" s="1" t="s">
        <v>18</v>
      </c>
      <c r="Q3" s="1" t="s">
        <v>16</v>
      </c>
      <c r="R3" s="1" t="s">
        <v>17</v>
      </c>
      <c r="S3" s="1" t="s">
        <v>18</v>
      </c>
      <c r="T3" s="1" t="s">
        <v>16</v>
      </c>
      <c r="U3" s="1" t="s">
        <v>17</v>
      </c>
      <c r="V3" s="1" t="s">
        <v>18</v>
      </c>
      <c r="W3" s="1" t="s">
        <v>16</v>
      </c>
      <c r="X3" s="1" t="s">
        <v>17</v>
      </c>
      <c r="Y3" s="1" t="s">
        <v>20</v>
      </c>
      <c r="Z3" s="1" t="s">
        <v>18</v>
      </c>
      <c r="AA3" s="1" t="s">
        <v>16</v>
      </c>
      <c r="AB3" s="1" t="s">
        <v>17</v>
      </c>
      <c r="AC3" s="1" t="s">
        <v>18</v>
      </c>
      <c r="AD3" s="1" t="s">
        <v>16</v>
      </c>
      <c r="AE3" s="1" t="s">
        <v>17</v>
      </c>
      <c r="AF3" s="1" t="s">
        <v>20</v>
      </c>
      <c r="AG3" s="1" t="s">
        <v>21</v>
      </c>
      <c r="AH3" s="1" t="s">
        <v>22</v>
      </c>
      <c r="AI3" s="1" t="s">
        <v>23</v>
      </c>
    </row>
    <row r="4" spans="1:35">
      <c r="A4" s="3" t="s">
        <v>24</v>
      </c>
      <c r="B4" s="2"/>
      <c r="C4" s="2"/>
      <c r="D4" s="2">
        <v>1</v>
      </c>
      <c r="E4" s="7"/>
      <c r="F4" s="7"/>
      <c r="G4" s="7">
        <v>1</v>
      </c>
      <c r="H4" s="7">
        <f>SUM(B4,C4,D4,E4,F4,G4)</f>
        <v>2</v>
      </c>
      <c r="I4" s="7"/>
      <c r="J4" s="7"/>
      <c r="K4" s="7"/>
      <c r="L4" s="7"/>
      <c r="M4" s="7"/>
      <c r="N4" s="7">
        <v>1</v>
      </c>
      <c r="O4" s="7">
        <f>SUM(I4,J4,K4,L4,M4,N4)</f>
        <v>1</v>
      </c>
      <c r="P4" s="7"/>
      <c r="Q4" s="7"/>
      <c r="R4" s="7">
        <v>1</v>
      </c>
      <c r="S4" s="7"/>
      <c r="T4" s="7"/>
      <c r="U4" s="7"/>
      <c r="V4" s="7"/>
      <c r="W4" s="7"/>
      <c r="X4" s="7">
        <v>1</v>
      </c>
      <c r="Y4" s="7">
        <f>SUM(P4,Q4,R4,S4,T4,U4,V4,W4,X4)</f>
        <v>2</v>
      </c>
      <c r="Z4" s="7"/>
      <c r="AA4" s="7"/>
      <c r="AB4" s="7">
        <v>1</v>
      </c>
      <c r="AC4" s="7"/>
      <c r="AD4" s="7"/>
      <c r="AE4" s="7">
        <v>2</v>
      </c>
      <c r="AF4" s="7">
        <f>SUM(Z4,AA4,AB4,AC4,AD4,AE4)</f>
        <v>3</v>
      </c>
      <c r="AG4" s="7">
        <f>SUM(H4,O4,Y4,AF4)</f>
        <v>8</v>
      </c>
      <c r="AH4" s="3">
        <v>170</v>
      </c>
      <c r="AI4" s="16">
        <f>AG4/AH4</f>
        <v>0.0470588235294118</v>
      </c>
    </row>
    <row r="5" ht="30" spans="1:35">
      <c r="A5" s="3"/>
      <c r="B5" s="2"/>
      <c r="C5" s="2"/>
      <c r="D5" s="8">
        <v>45547</v>
      </c>
      <c r="E5" s="7"/>
      <c r="F5" s="7"/>
      <c r="G5" s="12">
        <v>45586</v>
      </c>
      <c r="H5" s="7"/>
      <c r="I5" s="7"/>
      <c r="J5" s="7"/>
      <c r="K5" s="7"/>
      <c r="L5" s="7"/>
      <c r="M5" s="7"/>
      <c r="N5" s="12">
        <v>45653</v>
      </c>
      <c r="O5" s="7"/>
      <c r="P5" s="7"/>
      <c r="Q5" s="7"/>
      <c r="R5" s="12">
        <v>45308</v>
      </c>
      <c r="S5" s="7"/>
      <c r="T5" s="7"/>
      <c r="U5" s="7"/>
      <c r="V5" s="7"/>
      <c r="W5" s="7"/>
      <c r="X5" s="12">
        <v>45371</v>
      </c>
      <c r="Y5" s="7"/>
      <c r="Z5" s="7"/>
      <c r="AA5" s="7"/>
      <c r="AB5" s="12">
        <v>45393</v>
      </c>
      <c r="AC5" s="7"/>
      <c r="AD5" s="7"/>
      <c r="AE5" s="7" t="s">
        <v>36</v>
      </c>
      <c r="AF5" s="7"/>
      <c r="AG5" s="7"/>
      <c r="AH5" s="3"/>
      <c r="AI5" s="16"/>
    </row>
    <row r="6" spans="1:35">
      <c r="A6" s="3" t="s">
        <v>26</v>
      </c>
      <c r="B6" s="2"/>
      <c r="C6" s="2"/>
      <c r="D6" s="2"/>
      <c r="E6" s="7"/>
      <c r="F6" s="7"/>
      <c r="G6" s="7"/>
      <c r="H6" s="7">
        <f>SUM(B6,C6,D6,E6,F6,G6)</f>
        <v>0</v>
      </c>
      <c r="I6" s="7"/>
      <c r="J6" s="7"/>
      <c r="K6" s="7"/>
      <c r="L6" s="7"/>
      <c r="M6" s="7"/>
      <c r="N6" s="7">
        <v>1</v>
      </c>
      <c r="O6" s="7">
        <f>SUM(I6,J6,K6,L6,M6,N6)</f>
        <v>1</v>
      </c>
      <c r="P6" s="7"/>
      <c r="Q6" s="7"/>
      <c r="R6" s="7"/>
      <c r="S6" s="7"/>
      <c r="T6" s="7"/>
      <c r="U6" s="7"/>
      <c r="V6" s="7"/>
      <c r="W6" s="7"/>
      <c r="X6" s="7"/>
      <c r="Y6" s="7">
        <f>SUM(P6,Q6,R6,S6,T6,U6,V6,W6,X6)</f>
        <v>0</v>
      </c>
      <c r="Z6" s="7"/>
      <c r="AA6" s="7"/>
      <c r="AB6" s="7">
        <v>1</v>
      </c>
      <c r="AC6" s="7"/>
      <c r="AD6" s="7"/>
      <c r="AE6" s="7"/>
      <c r="AF6" s="7">
        <f>SUM(Z6,AA6,AB6,AC6,AD6,AE6)</f>
        <v>1</v>
      </c>
      <c r="AG6" s="7">
        <f>SUM(H6,O6,Y6,AF6)</f>
        <v>2</v>
      </c>
      <c r="AH6" s="3">
        <v>136</v>
      </c>
      <c r="AI6" s="16">
        <f>AG6/AH6</f>
        <v>0.0147058823529412</v>
      </c>
    </row>
    <row r="7" ht="30" spans="1:35">
      <c r="A7" s="3"/>
      <c r="B7" s="2"/>
      <c r="C7" s="2"/>
      <c r="D7" s="2"/>
      <c r="E7" s="7"/>
      <c r="F7" s="7"/>
      <c r="G7" s="7"/>
      <c r="H7" s="7"/>
      <c r="I7" s="7"/>
      <c r="J7" s="7"/>
      <c r="K7" s="7"/>
      <c r="L7" s="7"/>
      <c r="M7" s="7"/>
      <c r="N7" s="12">
        <v>45649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12" t="s">
        <v>37</v>
      </c>
      <c r="AC7" s="7"/>
      <c r="AD7" s="7"/>
      <c r="AE7" s="7"/>
      <c r="AF7" s="7"/>
      <c r="AG7" s="7"/>
      <c r="AH7" s="3"/>
      <c r="AI7" s="16"/>
    </row>
    <row r="8" spans="1:35">
      <c r="A8" s="3" t="s">
        <v>28</v>
      </c>
      <c r="B8" s="2"/>
      <c r="C8" s="2"/>
      <c r="D8" s="2"/>
      <c r="E8" s="7"/>
      <c r="F8" s="7"/>
      <c r="G8" s="7"/>
      <c r="H8" s="7">
        <f>SUM(B8,C8,D8,E8,F8,G8)</f>
        <v>0</v>
      </c>
      <c r="I8" s="7"/>
      <c r="J8" s="7"/>
      <c r="K8" s="7"/>
      <c r="L8" s="7"/>
      <c r="M8" s="7"/>
      <c r="N8" s="7">
        <v>1</v>
      </c>
      <c r="O8" s="7">
        <f>SUM(I8,J8,K8,L8,M8,N8)</f>
        <v>1</v>
      </c>
      <c r="P8" s="7"/>
      <c r="Q8" s="7"/>
      <c r="R8" s="7"/>
      <c r="S8" s="7"/>
      <c r="T8" s="7"/>
      <c r="U8" s="7"/>
      <c r="V8" s="7"/>
      <c r="W8" s="7"/>
      <c r="X8" s="7">
        <v>1</v>
      </c>
      <c r="Y8" s="7">
        <f>SUM(P8,Q8,R8,S8,T8,U8,V8,W8,X8)</f>
        <v>1</v>
      </c>
      <c r="Z8" s="7"/>
      <c r="AA8" s="7"/>
      <c r="AB8" s="7"/>
      <c r="AC8" s="7"/>
      <c r="AD8" s="7"/>
      <c r="AE8" s="7">
        <v>1</v>
      </c>
      <c r="AF8" s="7">
        <f>SUM(Z8,AA8,AB8,AC8,AD8,AE8)</f>
        <v>1</v>
      </c>
      <c r="AG8" s="7">
        <f>SUM(H8,O8,Y8,AF8)</f>
        <v>3</v>
      </c>
      <c r="AH8" s="3">
        <v>68</v>
      </c>
      <c r="AI8" s="16">
        <f>AG8/AH8</f>
        <v>0.0441176470588235</v>
      </c>
    </row>
    <row r="9" spans="1:35">
      <c r="A9" s="3"/>
      <c r="B9" s="2"/>
      <c r="C9" s="2"/>
      <c r="D9" s="2"/>
      <c r="E9" s="7"/>
      <c r="F9" s="7"/>
      <c r="G9" s="7"/>
      <c r="H9" s="7"/>
      <c r="I9" s="7"/>
      <c r="J9" s="7"/>
      <c r="K9" s="7"/>
      <c r="L9" s="7"/>
      <c r="M9" s="7"/>
      <c r="N9" s="12">
        <v>45650</v>
      </c>
      <c r="O9" s="7"/>
      <c r="P9" s="7"/>
      <c r="Q9" s="7"/>
      <c r="R9" s="7"/>
      <c r="S9" s="7"/>
      <c r="T9" s="7"/>
      <c r="U9" s="7"/>
      <c r="V9" s="7"/>
      <c r="W9" s="7"/>
      <c r="X9" s="12">
        <v>45369</v>
      </c>
      <c r="Y9" s="7"/>
      <c r="Z9" s="7"/>
      <c r="AA9" s="7"/>
      <c r="AB9" s="7"/>
      <c r="AC9" s="12"/>
      <c r="AD9" s="7"/>
      <c r="AE9" s="12">
        <v>45418</v>
      </c>
      <c r="AF9" s="7"/>
      <c r="AG9" s="7"/>
      <c r="AH9" s="3"/>
      <c r="AI9" s="16"/>
    </row>
    <row r="10" spans="1:35">
      <c r="A10" s="3" t="s">
        <v>29</v>
      </c>
      <c r="B10" s="2"/>
      <c r="C10" s="2"/>
      <c r="D10" s="2">
        <v>1</v>
      </c>
      <c r="E10" s="7"/>
      <c r="F10" s="7"/>
      <c r="G10" s="7">
        <v>1</v>
      </c>
      <c r="H10" s="7">
        <f>SUM(B10,C10,D10,E10,F10,G10)</f>
        <v>2</v>
      </c>
      <c r="I10" s="7"/>
      <c r="J10" s="7"/>
      <c r="K10" s="7"/>
      <c r="L10" s="7"/>
      <c r="M10" s="7"/>
      <c r="N10" s="7">
        <v>1</v>
      </c>
      <c r="O10" s="7">
        <f>SUM(I10,J10,K10,L10,M10,N10)</f>
        <v>1</v>
      </c>
      <c r="P10" s="7"/>
      <c r="Q10" s="7"/>
      <c r="R10" s="7"/>
      <c r="S10" s="7"/>
      <c r="T10" s="7"/>
      <c r="U10" s="7">
        <v>1</v>
      </c>
      <c r="V10" s="7"/>
      <c r="W10" s="7"/>
      <c r="X10" s="7">
        <v>1</v>
      </c>
      <c r="Y10" s="7">
        <f>SUM(P10,Q10,R10,S10,T10,U10,V10,W10,X10)</f>
        <v>2</v>
      </c>
      <c r="Z10" s="7"/>
      <c r="AA10" s="7"/>
      <c r="AB10" s="7"/>
      <c r="AC10" s="7"/>
      <c r="AD10" s="7"/>
      <c r="AE10" s="7">
        <v>1</v>
      </c>
      <c r="AF10" s="7">
        <f>SUM(Z10,AA10,AB10,AC10,AD10,AE10)</f>
        <v>1</v>
      </c>
      <c r="AG10" s="7">
        <f>SUM(H10,O10,Y10,AF10)</f>
        <v>6</v>
      </c>
      <c r="AH10" s="3">
        <v>136</v>
      </c>
      <c r="AI10" s="16">
        <f>AG10/AH10</f>
        <v>0.0441176470588235</v>
      </c>
    </row>
    <row r="11" spans="1:35">
      <c r="A11" s="3"/>
      <c r="B11" s="2"/>
      <c r="C11" s="2"/>
      <c r="D11" s="8">
        <v>45545</v>
      </c>
      <c r="E11" s="7"/>
      <c r="F11" s="7"/>
      <c r="G11" s="12">
        <v>45587</v>
      </c>
      <c r="H11" s="7"/>
      <c r="I11" s="7"/>
      <c r="J11" s="7"/>
      <c r="K11" s="7"/>
      <c r="L11" s="7"/>
      <c r="M11" s="7"/>
      <c r="N11" s="12">
        <v>45645</v>
      </c>
      <c r="O11" s="7"/>
      <c r="P11" s="7"/>
      <c r="Q11" s="7"/>
      <c r="R11" s="7"/>
      <c r="S11" s="7"/>
      <c r="T11" s="7"/>
      <c r="U11" s="12">
        <v>45333</v>
      </c>
      <c r="V11" s="7"/>
      <c r="W11" s="7"/>
      <c r="X11" s="12">
        <v>45356</v>
      </c>
      <c r="Y11" s="7"/>
      <c r="Z11" s="7"/>
      <c r="AA11" s="7"/>
      <c r="AB11" s="7"/>
      <c r="AC11" s="12"/>
      <c r="AD11" s="7"/>
      <c r="AE11" s="12">
        <v>45419</v>
      </c>
      <c r="AF11" s="7"/>
      <c r="AG11" s="7"/>
      <c r="AH11" s="3"/>
      <c r="AI11" s="16"/>
    </row>
    <row r="12" spans="1:35">
      <c r="A12" s="3" t="s">
        <v>30</v>
      </c>
      <c r="B12" s="2"/>
      <c r="C12" s="2"/>
      <c r="D12" s="2"/>
      <c r="E12" s="7"/>
      <c r="F12" s="7"/>
      <c r="G12" s="7"/>
      <c r="H12" s="7">
        <f>SUM(B12,C12,D12,E12,F12,G12)</f>
        <v>0</v>
      </c>
      <c r="I12" s="7"/>
      <c r="J12" s="7"/>
      <c r="K12" s="7"/>
      <c r="L12" s="7"/>
      <c r="M12" s="7"/>
      <c r="N12" s="7">
        <v>1</v>
      </c>
      <c r="O12" s="7">
        <f>SUM(I12,J12,K12,L12,M12,N12)</f>
        <v>1</v>
      </c>
      <c r="P12" s="7"/>
      <c r="Q12" s="7"/>
      <c r="R12" s="7"/>
      <c r="S12" s="7"/>
      <c r="T12" s="7"/>
      <c r="U12" s="7"/>
      <c r="V12" s="7"/>
      <c r="W12" s="7"/>
      <c r="X12" s="7"/>
      <c r="Y12" s="7">
        <f>SUM(P12,Q12,R12,S12,T12,U12,V12,W12,X12)</f>
        <v>0</v>
      </c>
      <c r="Z12" s="7"/>
      <c r="AA12" s="7"/>
      <c r="AB12" s="7">
        <v>1</v>
      </c>
      <c r="AC12" s="7"/>
      <c r="AD12" s="7"/>
      <c r="AE12" s="7">
        <v>1</v>
      </c>
      <c r="AF12" s="7">
        <f>SUM(Z12,AA12,AB12,AC12,AD12,AE12)</f>
        <v>2</v>
      </c>
      <c r="AG12" s="7">
        <f>SUM(H12,O12,Y12,AF12)</f>
        <v>3</v>
      </c>
      <c r="AH12" s="3">
        <v>68</v>
      </c>
      <c r="AI12" s="16">
        <f>AG12/AH12</f>
        <v>0.0441176470588235</v>
      </c>
    </row>
    <row r="13" spans="1:35">
      <c r="A13" s="3"/>
      <c r="B13" s="2"/>
      <c r="C13" s="2"/>
      <c r="D13" s="2"/>
      <c r="E13" s="7"/>
      <c r="F13" s="7"/>
      <c r="G13" s="7"/>
      <c r="H13" s="7"/>
      <c r="I13" s="7"/>
      <c r="J13" s="7"/>
      <c r="K13" s="7"/>
      <c r="L13" s="7"/>
      <c r="M13" s="7"/>
      <c r="N13" s="12">
        <v>45651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12">
        <v>45412</v>
      </c>
      <c r="AC13" s="7"/>
      <c r="AD13" s="7"/>
      <c r="AE13" s="12">
        <v>45433</v>
      </c>
      <c r="AF13" s="7"/>
      <c r="AG13" s="7"/>
      <c r="AH13" s="3"/>
      <c r="AI13" s="16"/>
    </row>
    <row r="14" spans="1:35">
      <c r="A14" s="3" t="s">
        <v>32</v>
      </c>
      <c r="B14" s="2"/>
      <c r="C14" s="2"/>
      <c r="D14" s="2"/>
      <c r="E14" s="7"/>
      <c r="F14" s="7"/>
      <c r="G14" s="7"/>
      <c r="H14" s="7">
        <f>SUM(B14,C14,D14,E14,F14,G14)</f>
        <v>0</v>
      </c>
      <c r="I14" s="7"/>
      <c r="J14" s="7"/>
      <c r="K14" s="7"/>
      <c r="L14" s="7"/>
      <c r="M14" s="7"/>
      <c r="N14" s="7"/>
      <c r="O14" s="7">
        <f>SUM(I14,J14,K14,L14,M14,N14)</f>
        <v>0</v>
      </c>
      <c r="P14" s="7"/>
      <c r="Q14" s="7"/>
      <c r="R14" s="7"/>
      <c r="S14" s="7"/>
      <c r="T14" s="7"/>
      <c r="U14" s="7"/>
      <c r="V14" s="7"/>
      <c r="W14" s="7"/>
      <c r="X14" s="7"/>
      <c r="Y14" s="7">
        <f>SUM(P14,Q14,R14,S14,T14,U14,V14,W14,X14)</f>
        <v>0</v>
      </c>
      <c r="Z14" s="7"/>
      <c r="AA14" s="7"/>
      <c r="AB14" s="7">
        <v>1</v>
      </c>
      <c r="AC14" s="7"/>
      <c r="AD14" s="7"/>
      <c r="AE14" s="7"/>
      <c r="AF14" s="7">
        <f>SUM(Z14,AA14,AB14,AC14,AD14,AE14)</f>
        <v>1</v>
      </c>
      <c r="AG14" s="7">
        <f>SUM(H14,O14,Y14,AF14)</f>
        <v>1</v>
      </c>
      <c r="AH14" s="3">
        <v>34</v>
      </c>
      <c r="AI14" s="16">
        <f>AG14/AH14</f>
        <v>0.0294117647058824</v>
      </c>
    </row>
    <row r="15" spans="1:35">
      <c r="A15" s="3"/>
      <c r="B15" s="2"/>
      <c r="C15" s="2"/>
      <c r="D15" s="2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12">
        <v>45406</v>
      </c>
      <c r="AC15" s="7"/>
      <c r="AD15" s="7"/>
      <c r="AE15" s="7"/>
      <c r="AF15" s="7"/>
      <c r="AG15" s="7"/>
      <c r="AH15" s="3"/>
      <c r="AI15" s="16"/>
    </row>
    <row r="16" spans="1:35">
      <c r="A16" s="3" t="s">
        <v>33</v>
      </c>
      <c r="B16" s="2"/>
      <c r="C16" s="2"/>
      <c r="D16" s="2"/>
      <c r="E16" s="7"/>
      <c r="F16" s="7"/>
      <c r="G16" s="7"/>
      <c r="H16" s="7">
        <f>SUM(B16,C16,D16,E16,F16,G16)</f>
        <v>0</v>
      </c>
      <c r="I16" s="7"/>
      <c r="J16" s="7"/>
      <c r="K16" s="7"/>
      <c r="L16" s="7"/>
      <c r="M16" s="7"/>
      <c r="N16" s="7"/>
      <c r="O16" s="7">
        <f>SUM(I16,J16,K16,L16,M16,N16)</f>
        <v>0</v>
      </c>
      <c r="P16" s="7"/>
      <c r="Q16" s="7"/>
      <c r="R16" s="7"/>
      <c r="S16" s="7"/>
      <c r="T16" s="7"/>
      <c r="U16" s="7"/>
      <c r="V16" s="7"/>
      <c r="W16" s="7"/>
      <c r="X16" s="7"/>
      <c r="Y16" s="7">
        <f>SUM(P16,Q16,R16,S16,T16,U16,V16,W16,X16)</f>
        <v>0</v>
      </c>
      <c r="Z16" s="7"/>
      <c r="AA16" s="7"/>
      <c r="AB16" s="7">
        <v>1</v>
      </c>
      <c r="AC16" s="7"/>
      <c r="AD16" s="7"/>
      <c r="AE16" s="7"/>
      <c r="AF16" s="7">
        <f>SUM(Z16,AA16,AB16,AC16,AD16,AE16)</f>
        <v>1</v>
      </c>
      <c r="AG16" s="7">
        <f>SUM(H16,O16,Y16,AF16)</f>
        <v>1</v>
      </c>
      <c r="AH16" s="3">
        <v>34</v>
      </c>
      <c r="AI16" s="16">
        <f>AG16/AH16</f>
        <v>0.0294117647058824</v>
      </c>
    </row>
    <row r="17" spans="1:35">
      <c r="A17" s="3"/>
      <c r="B17" s="2"/>
      <c r="C17" s="2"/>
      <c r="D17" s="2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12">
        <v>45399</v>
      </c>
      <c r="AC17" s="7"/>
      <c r="AD17" s="7"/>
      <c r="AE17" s="7"/>
      <c r="AF17" s="7"/>
      <c r="AG17" s="7"/>
      <c r="AH17" s="3"/>
      <c r="AI17" s="16"/>
    </row>
    <row r="18" spans="1:35">
      <c r="A18" s="3" t="s">
        <v>38</v>
      </c>
      <c r="B18" s="2"/>
      <c r="C18" s="2"/>
      <c r="D18" s="2"/>
      <c r="E18" s="7"/>
      <c r="F18" s="7"/>
      <c r="G18" s="7"/>
      <c r="H18" s="7">
        <f>SUM(B18,C18,D18,E18,F18,G18)</f>
        <v>0</v>
      </c>
      <c r="I18" s="7"/>
      <c r="J18" s="7"/>
      <c r="K18" s="7"/>
      <c r="L18" s="7"/>
      <c r="M18" s="7"/>
      <c r="N18" s="7"/>
      <c r="O18" s="7">
        <f>SUM(I18,J18,K18,L18,M18,N18)</f>
        <v>0</v>
      </c>
      <c r="P18" s="7"/>
      <c r="Q18" s="7"/>
      <c r="R18" s="7"/>
      <c r="S18" s="7"/>
      <c r="T18" s="7"/>
      <c r="U18" s="7"/>
      <c r="V18" s="7"/>
      <c r="W18" s="7"/>
      <c r="X18" s="7"/>
      <c r="Y18" s="7">
        <f>SUM(P18,Q18,R18,S18,T18,U18,V18,W18,X18)</f>
        <v>0</v>
      </c>
      <c r="Z18" s="7"/>
      <c r="AA18" s="7"/>
      <c r="AB18" s="7">
        <v>1</v>
      </c>
      <c r="AC18" s="7"/>
      <c r="AD18" s="7"/>
      <c r="AE18" s="7"/>
      <c r="AF18" s="7">
        <f>SUM(Z18,AA18,AB18,AC18,AD18,AE18)</f>
        <v>1</v>
      </c>
      <c r="AG18" s="7">
        <f>SUM(H18,O18,Y18,AF18)</f>
        <v>1</v>
      </c>
      <c r="AH18" s="3">
        <v>34</v>
      </c>
      <c r="AI18" s="16">
        <f>AG18/AH18</f>
        <v>0.0294117647058824</v>
      </c>
    </row>
    <row r="19" spans="1:35">
      <c r="A19" s="3"/>
      <c r="B19" s="2"/>
      <c r="C19" s="2"/>
      <c r="D19" s="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12">
        <v>45397</v>
      </c>
      <c r="AC19" s="7"/>
      <c r="AD19" s="7"/>
      <c r="AE19" s="7"/>
      <c r="AF19" s="7"/>
      <c r="AG19" s="7"/>
      <c r="AH19" s="3"/>
      <c r="AI19" s="16"/>
    </row>
    <row r="20" spans="1:35">
      <c r="A20" s="3" t="s">
        <v>35</v>
      </c>
      <c r="B20" s="2"/>
      <c r="C20" s="2"/>
      <c r="D20" s="2">
        <v>1</v>
      </c>
      <c r="E20" s="7"/>
      <c r="F20" s="7"/>
      <c r="G20" s="7"/>
      <c r="H20" s="7">
        <f>SUM(B20,C20,D20,E20,F20,G20)</f>
        <v>1</v>
      </c>
      <c r="I20" s="7"/>
      <c r="J20" s="7"/>
      <c r="K20" s="7"/>
      <c r="L20" s="7"/>
      <c r="M20" s="7"/>
      <c r="N20" s="7"/>
      <c r="O20" s="7">
        <f>SUM(I20,J20,K20,L20,M20,N20)</f>
        <v>0</v>
      </c>
      <c r="P20" s="7"/>
      <c r="Q20" s="7"/>
      <c r="R20" s="7"/>
      <c r="S20" s="7"/>
      <c r="T20" s="7"/>
      <c r="U20" s="7"/>
      <c r="V20" s="7"/>
      <c r="W20" s="7"/>
      <c r="X20" s="7"/>
      <c r="Y20" s="7">
        <f>SUM(P20,Q20,R20,S20,T20,U20,V20,W20,X20)</f>
        <v>0</v>
      </c>
      <c r="Z20" s="7"/>
      <c r="AA20" s="7"/>
      <c r="AB20" s="7">
        <v>1</v>
      </c>
      <c r="AC20" s="7"/>
      <c r="AD20" s="7"/>
      <c r="AE20" s="7"/>
      <c r="AF20" s="7">
        <f>SUM(Z20,AA20,AB20,AC20,AD20,AE20)</f>
        <v>1</v>
      </c>
      <c r="AG20" s="7">
        <f>SUM(H20,O20,Y20,AF20)</f>
        <v>2</v>
      </c>
      <c r="AH20" s="3">
        <v>102</v>
      </c>
      <c r="AI20" s="16">
        <f>AG20/AH20</f>
        <v>0.0196078431372549</v>
      </c>
    </row>
    <row r="21" spans="1:35">
      <c r="A21" s="3"/>
      <c r="B21" s="2"/>
      <c r="C21" s="2"/>
      <c r="D21" s="8">
        <v>45546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12">
        <v>45405</v>
      </c>
      <c r="AC21" s="7"/>
      <c r="AD21" s="7"/>
      <c r="AE21" s="7"/>
      <c r="AF21" s="7"/>
      <c r="AG21" s="7"/>
      <c r="AH21" s="3"/>
      <c r="AI21" s="16"/>
    </row>
  </sheetData>
  <sheetProtection password="ECC7" sheet="1" selectLockedCells="1" selectUnlockedCells="1" objects="1"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1"/>
  <sheetViews>
    <sheetView topLeftCell="T1" workbookViewId="0">
      <selection activeCell="AL17" sqref="AL17"/>
    </sheetView>
  </sheetViews>
  <sheetFormatPr defaultColWidth="9" defaultRowHeight="15"/>
  <cols>
    <col min="1" max="1" width="26.8571428571429" customWidth="1"/>
  </cols>
  <sheetData>
    <row r="1" ht="33" customHeight="1" spans="1:35">
      <c r="A1" s="5" t="s">
        <v>0</v>
      </c>
      <c r="B1" s="22" t="s">
        <v>1</v>
      </c>
      <c r="C1" s="22"/>
      <c r="D1" s="22"/>
      <c r="E1" s="22"/>
      <c r="F1" s="22"/>
      <c r="G1" s="22"/>
      <c r="H1" s="22"/>
      <c r="I1" s="22" t="s">
        <v>2</v>
      </c>
      <c r="J1" s="22"/>
      <c r="K1" s="22"/>
      <c r="L1" s="22"/>
      <c r="M1" s="22"/>
      <c r="N1" s="22"/>
      <c r="O1" s="22"/>
      <c r="P1" s="22" t="s">
        <v>3</v>
      </c>
      <c r="Q1" s="22"/>
      <c r="R1" s="22"/>
      <c r="S1" s="22"/>
      <c r="T1" s="22"/>
      <c r="U1" s="22"/>
      <c r="V1" s="22"/>
      <c r="W1" s="22"/>
      <c r="X1" s="22"/>
      <c r="Y1" s="22"/>
      <c r="Z1" s="22" t="s">
        <v>4</v>
      </c>
      <c r="AA1" s="22"/>
      <c r="AB1" s="22"/>
      <c r="AC1" s="22"/>
      <c r="AD1" s="22"/>
      <c r="AE1" s="22"/>
      <c r="AF1" s="22"/>
      <c r="AG1" s="22"/>
      <c r="AH1" s="22"/>
      <c r="AI1" s="22"/>
    </row>
    <row r="2" spans="1:35">
      <c r="A2" s="3" t="s">
        <v>0</v>
      </c>
      <c r="B2" s="3" t="s">
        <v>5</v>
      </c>
      <c r="C2" s="3"/>
      <c r="D2" s="3"/>
      <c r="E2" s="1"/>
      <c r="F2" s="1"/>
      <c r="G2" s="1"/>
      <c r="H2" s="1"/>
      <c r="I2" s="1" t="s">
        <v>7</v>
      </c>
      <c r="J2" s="1"/>
      <c r="K2" s="1"/>
      <c r="L2" s="1" t="s">
        <v>8</v>
      </c>
      <c r="M2" s="1"/>
      <c r="N2" s="1"/>
      <c r="O2" s="1"/>
      <c r="P2" s="1" t="s">
        <v>9</v>
      </c>
      <c r="Q2" s="1"/>
      <c r="R2" s="1"/>
      <c r="S2" s="1" t="s">
        <v>10</v>
      </c>
      <c r="T2" s="1"/>
      <c r="U2" s="1"/>
      <c r="V2" s="1" t="s">
        <v>11</v>
      </c>
      <c r="W2" s="1"/>
      <c r="X2" s="1"/>
      <c r="Y2" s="1"/>
      <c r="Z2" s="1" t="s">
        <v>12</v>
      </c>
      <c r="AA2" s="1"/>
      <c r="AB2" s="1"/>
      <c r="AC2" s="1" t="s">
        <v>13</v>
      </c>
      <c r="AD2" s="1"/>
      <c r="AE2" s="1"/>
      <c r="AF2" s="1"/>
      <c r="AG2" s="1"/>
      <c r="AH2" s="3"/>
      <c r="AI2" s="3"/>
    </row>
    <row r="3" ht="90" spans="1:35">
      <c r="A3" s="3" t="s">
        <v>14</v>
      </c>
      <c r="B3" s="1" t="s">
        <v>18</v>
      </c>
      <c r="C3" s="1" t="s">
        <v>16</v>
      </c>
      <c r="D3" s="1" t="s">
        <v>17</v>
      </c>
      <c r="E3" s="1" t="s">
        <v>18</v>
      </c>
      <c r="F3" s="1" t="s">
        <v>16</v>
      </c>
      <c r="G3" s="1" t="s">
        <v>17</v>
      </c>
      <c r="H3" s="1" t="s">
        <v>19</v>
      </c>
      <c r="I3" s="1" t="s">
        <v>18</v>
      </c>
      <c r="J3" s="1" t="s">
        <v>16</v>
      </c>
      <c r="K3" s="1" t="s">
        <v>17</v>
      </c>
      <c r="L3" s="1" t="s">
        <v>18</v>
      </c>
      <c r="M3" s="1" t="s">
        <v>16</v>
      </c>
      <c r="N3" s="1" t="s">
        <v>17</v>
      </c>
      <c r="O3" s="1" t="s">
        <v>20</v>
      </c>
      <c r="P3" s="1" t="s">
        <v>18</v>
      </c>
      <c r="Q3" s="1" t="s">
        <v>16</v>
      </c>
      <c r="R3" s="1" t="s">
        <v>17</v>
      </c>
      <c r="S3" s="1" t="s">
        <v>18</v>
      </c>
      <c r="T3" s="1" t="s">
        <v>16</v>
      </c>
      <c r="U3" s="1" t="s">
        <v>17</v>
      </c>
      <c r="V3" s="1" t="s">
        <v>18</v>
      </c>
      <c r="W3" s="1" t="s">
        <v>16</v>
      </c>
      <c r="X3" s="1" t="s">
        <v>17</v>
      </c>
      <c r="Y3" s="1" t="s">
        <v>20</v>
      </c>
      <c r="Z3" s="1" t="s">
        <v>18</v>
      </c>
      <c r="AA3" s="1" t="s">
        <v>16</v>
      </c>
      <c r="AB3" s="1" t="s">
        <v>17</v>
      </c>
      <c r="AC3" s="1" t="s">
        <v>18</v>
      </c>
      <c r="AD3" s="1" t="s">
        <v>16</v>
      </c>
      <c r="AE3" s="1" t="s">
        <v>17</v>
      </c>
      <c r="AF3" s="1" t="s">
        <v>20</v>
      </c>
      <c r="AG3" s="1" t="s">
        <v>21</v>
      </c>
      <c r="AH3" s="1" t="s">
        <v>22</v>
      </c>
      <c r="AI3" s="1" t="s">
        <v>23</v>
      </c>
    </row>
    <row r="4" spans="1:35">
      <c r="A4" s="3" t="s">
        <v>24</v>
      </c>
      <c r="B4" s="2"/>
      <c r="C4" s="2"/>
      <c r="D4" s="2">
        <v>1</v>
      </c>
      <c r="E4" s="7"/>
      <c r="F4" s="7"/>
      <c r="G4" s="7">
        <v>1</v>
      </c>
      <c r="H4" s="7">
        <f>SUM(B4,C4,D4,E4,F4,G4)</f>
        <v>2</v>
      </c>
      <c r="I4" s="7"/>
      <c r="J4" s="7"/>
      <c r="K4" s="7">
        <v>1</v>
      </c>
      <c r="L4" s="7"/>
      <c r="M4" s="7"/>
      <c r="N4" s="7">
        <v>1</v>
      </c>
      <c r="O4" s="7">
        <f>SUM(I4,J4,K4,L4,M4,N4)</f>
        <v>2</v>
      </c>
      <c r="P4" s="7"/>
      <c r="Q4" s="7"/>
      <c r="R4" s="7"/>
      <c r="S4" s="7"/>
      <c r="T4" s="7"/>
      <c r="U4" s="7">
        <v>1</v>
      </c>
      <c r="V4" s="7"/>
      <c r="W4" s="7"/>
      <c r="X4" s="7">
        <v>1</v>
      </c>
      <c r="Y4" s="7">
        <f>SUM(P4,Q4,R4,S4,T4,U4,V4,W4,X4)</f>
        <v>2</v>
      </c>
      <c r="Z4" s="7"/>
      <c r="AA4" s="7"/>
      <c r="AB4" s="7"/>
      <c r="AC4" s="7"/>
      <c r="AD4" s="7"/>
      <c r="AE4" s="7">
        <v>2</v>
      </c>
      <c r="AF4" s="7">
        <f>SUM(Z4,AA4,AB4,AC4,AD4,AE4)</f>
        <v>2</v>
      </c>
      <c r="AG4" s="7">
        <f>SUM(H4,O4,Y4,AF4)</f>
        <v>8</v>
      </c>
      <c r="AH4" s="3">
        <v>170</v>
      </c>
      <c r="AI4" s="16">
        <f>AG4/AH4</f>
        <v>0.0470588235294118</v>
      </c>
    </row>
    <row r="5" ht="45" spans="1:35">
      <c r="A5" s="3"/>
      <c r="B5" s="2"/>
      <c r="C5" s="2"/>
      <c r="D5" s="8">
        <v>45552</v>
      </c>
      <c r="E5" s="7"/>
      <c r="F5" s="7"/>
      <c r="G5" s="12">
        <v>45583</v>
      </c>
      <c r="H5" s="7"/>
      <c r="I5" s="7"/>
      <c r="J5" s="7"/>
      <c r="K5" s="12">
        <v>45622</v>
      </c>
      <c r="L5" s="7"/>
      <c r="M5" s="7"/>
      <c r="N5" s="12">
        <v>45651</v>
      </c>
      <c r="O5" s="7"/>
      <c r="P5" s="7"/>
      <c r="Q5" s="7"/>
      <c r="R5" s="7"/>
      <c r="S5" s="7"/>
      <c r="T5" s="7"/>
      <c r="U5" s="12">
        <v>45348</v>
      </c>
      <c r="V5" s="7"/>
      <c r="W5" s="7"/>
      <c r="X5" s="12">
        <v>45370</v>
      </c>
      <c r="Y5" s="7"/>
      <c r="Z5" s="7"/>
      <c r="AA5" s="7"/>
      <c r="AB5" s="7"/>
      <c r="AC5" s="7"/>
      <c r="AD5" s="7"/>
      <c r="AE5" s="12" t="s">
        <v>39</v>
      </c>
      <c r="AF5" s="7"/>
      <c r="AG5" s="7"/>
      <c r="AH5" s="3"/>
      <c r="AI5" s="16"/>
    </row>
    <row r="6" spans="1:35">
      <c r="A6" s="3" t="s">
        <v>26</v>
      </c>
      <c r="B6" s="2"/>
      <c r="C6" s="2"/>
      <c r="D6" s="2"/>
      <c r="E6" s="7"/>
      <c r="F6" s="7"/>
      <c r="G6" s="7"/>
      <c r="H6" s="7">
        <f>SUM(B6,C6,D6,E6,F6,G6)</f>
        <v>0</v>
      </c>
      <c r="I6" s="7"/>
      <c r="J6" s="7"/>
      <c r="K6" s="7"/>
      <c r="L6" s="7"/>
      <c r="M6" s="7"/>
      <c r="N6" s="7">
        <v>1</v>
      </c>
      <c r="O6" s="7">
        <f>SUM(I6,J6,K6,L6,M6,N6)</f>
        <v>1</v>
      </c>
      <c r="P6" s="7"/>
      <c r="Q6" s="7"/>
      <c r="R6" s="7"/>
      <c r="S6" s="7"/>
      <c r="T6" s="7"/>
      <c r="U6" s="7"/>
      <c r="V6" s="7"/>
      <c r="W6" s="7"/>
      <c r="X6" s="7"/>
      <c r="Y6" s="7">
        <f>SUM(P6,Q6,R6,S6,T6,U6,V6,W6,X6)</f>
        <v>0</v>
      </c>
      <c r="Z6" s="7"/>
      <c r="AA6" s="7"/>
      <c r="AB6" s="7"/>
      <c r="AC6" s="7"/>
      <c r="AD6" s="7"/>
      <c r="AE6" s="7">
        <v>1</v>
      </c>
      <c r="AF6" s="7">
        <f>SUM(Z6,AA6,AB6,AC6,AD6,AE6)</f>
        <v>1</v>
      </c>
      <c r="AG6" s="7">
        <f>SUM(H6,O6,Y6,AF6)</f>
        <v>2</v>
      </c>
      <c r="AH6" s="3">
        <v>126</v>
      </c>
      <c r="AI6" s="16">
        <f>AG6/AH6</f>
        <v>0.0158730158730159</v>
      </c>
    </row>
    <row r="7" spans="1:35">
      <c r="A7" s="3"/>
      <c r="B7" s="2"/>
      <c r="C7" s="2"/>
      <c r="D7" s="2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12">
        <v>45418</v>
      </c>
      <c r="AF7" s="7"/>
      <c r="AG7" s="7"/>
      <c r="AH7" s="3"/>
      <c r="AI7" s="16"/>
    </row>
    <row r="8" spans="1:35">
      <c r="A8" s="3" t="s">
        <v>28</v>
      </c>
      <c r="B8" s="2"/>
      <c r="C8" s="2"/>
      <c r="D8" s="2">
        <v>1</v>
      </c>
      <c r="E8" s="7"/>
      <c r="F8" s="7"/>
      <c r="G8" s="7">
        <v>1</v>
      </c>
      <c r="H8" s="7">
        <f>SUM(B8,C8,D8,E8,F8,G8)</f>
        <v>2</v>
      </c>
      <c r="I8" s="7"/>
      <c r="J8" s="7"/>
      <c r="K8" s="7"/>
      <c r="L8" s="7"/>
      <c r="M8" s="7"/>
      <c r="N8" s="7">
        <v>1</v>
      </c>
      <c r="O8" s="7">
        <f>SUM(I8,J8,K8,L8,M8,N8)</f>
        <v>1</v>
      </c>
      <c r="P8" s="7"/>
      <c r="Q8" s="7"/>
      <c r="R8" s="7"/>
      <c r="S8" s="7"/>
      <c r="T8" s="7"/>
      <c r="U8" s="7"/>
      <c r="V8" s="7"/>
      <c r="W8" s="7"/>
      <c r="X8" s="7">
        <v>1</v>
      </c>
      <c r="Y8" s="7">
        <f>SUM(P8,Q8,R8,S8,T8,U8,V8,W8,X8)</f>
        <v>1</v>
      </c>
      <c r="Z8" s="7"/>
      <c r="AA8" s="7"/>
      <c r="AB8" s="7">
        <v>1</v>
      </c>
      <c r="AC8" s="7"/>
      <c r="AD8" s="7"/>
      <c r="AE8" s="7">
        <v>1</v>
      </c>
      <c r="AF8" s="7">
        <f>SUM(Z8,AA8,AB8,AC8,AD8,AE8)</f>
        <v>2</v>
      </c>
      <c r="AG8" s="7">
        <f>SUM(H8,O8,Y8,AF8)</f>
        <v>6</v>
      </c>
      <c r="AH8" s="3">
        <v>68</v>
      </c>
      <c r="AI8" s="16">
        <f>AG8/AH8</f>
        <v>0.0882352941176471</v>
      </c>
    </row>
    <row r="9" spans="1:35">
      <c r="A9" s="3"/>
      <c r="B9" s="2"/>
      <c r="C9" s="2"/>
      <c r="D9" s="8">
        <v>45546</v>
      </c>
      <c r="E9" s="7"/>
      <c r="F9" s="7"/>
      <c r="G9" s="12">
        <v>45587</v>
      </c>
      <c r="H9" s="7"/>
      <c r="I9" s="7"/>
      <c r="J9" s="7"/>
      <c r="K9" s="7"/>
      <c r="L9" s="7"/>
      <c r="M9" s="7"/>
      <c r="N9" s="12">
        <v>45650</v>
      </c>
      <c r="O9" s="7"/>
      <c r="P9" s="7"/>
      <c r="Q9" s="7"/>
      <c r="R9" s="7"/>
      <c r="S9" s="7"/>
      <c r="T9" s="7"/>
      <c r="U9" s="7"/>
      <c r="V9" s="7"/>
      <c r="W9" s="7"/>
      <c r="X9" s="12">
        <v>45369</v>
      </c>
      <c r="Y9" s="7"/>
      <c r="Z9" s="7"/>
      <c r="AA9" s="7"/>
      <c r="AB9" s="12">
        <v>45398</v>
      </c>
      <c r="AC9" s="7"/>
      <c r="AD9" s="7"/>
      <c r="AE9" s="12">
        <v>45426</v>
      </c>
      <c r="AF9" s="7"/>
      <c r="AG9" s="7"/>
      <c r="AH9" s="3"/>
      <c r="AI9" s="16"/>
    </row>
    <row r="10" spans="1:35">
      <c r="A10" s="3" t="s">
        <v>29</v>
      </c>
      <c r="B10" s="2"/>
      <c r="C10" s="2"/>
      <c r="D10" s="2">
        <v>1</v>
      </c>
      <c r="E10" s="7"/>
      <c r="F10" s="7"/>
      <c r="G10" s="7">
        <v>1</v>
      </c>
      <c r="H10" s="7">
        <f>SUM(B10,C10,D10,E10,F10,G10)</f>
        <v>2</v>
      </c>
      <c r="I10" s="7"/>
      <c r="J10" s="7"/>
      <c r="K10" s="7"/>
      <c r="L10" s="7"/>
      <c r="M10" s="7"/>
      <c r="N10" s="7">
        <v>1</v>
      </c>
      <c r="O10" s="7">
        <f>SUM(I10,J10,K10,L10,M10,N10)</f>
        <v>1</v>
      </c>
      <c r="P10" s="7"/>
      <c r="Q10" s="7"/>
      <c r="R10" s="7">
        <v>1</v>
      </c>
      <c r="S10" s="7"/>
      <c r="T10" s="7"/>
      <c r="U10" s="7">
        <v>1</v>
      </c>
      <c r="V10" s="7"/>
      <c r="W10" s="7"/>
      <c r="X10" s="7">
        <v>1</v>
      </c>
      <c r="Y10" s="7">
        <f>SUM(P10,Q10,R10,S10,T10,U10,V10,W10,X10)</f>
        <v>3</v>
      </c>
      <c r="Z10" s="7"/>
      <c r="AA10" s="7"/>
      <c r="AB10" s="7">
        <v>1</v>
      </c>
      <c r="AC10" s="7"/>
      <c r="AD10" s="7"/>
      <c r="AE10" s="7">
        <v>1</v>
      </c>
      <c r="AF10" s="7">
        <f>SUM(Z10,AA10,AB10,AC10,AD10,AE10)</f>
        <v>2</v>
      </c>
      <c r="AG10" s="7">
        <f>SUM(H10,O10,Y10,AF10)</f>
        <v>8</v>
      </c>
      <c r="AH10" s="3">
        <v>136</v>
      </c>
      <c r="AI10" s="16">
        <f>AG10/AH10</f>
        <v>0.0588235294117647</v>
      </c>
    </row>
    <row r="11" spans="1:35">
      <c r="A11" s="3"/>
      <c r="B11" s="2"/>
      <c r="C11" s="2"/>
      <c r="D11" s="8">
        <v>45547</v>
      </c>
      <c r="E11" s="7"/>
      <c r="F11" s="7"/>
      <c r="G11" s="12">
        <v>45581</v>
      </c>
      <c r="H11" s="7"/>
      <c r="I11" s="7"/>
      <c r="J11" s="7"/>
      <c r="K11" s="7"/>
      <c r="L11" s="7"/>
      <c r="M11" s="7"/>
      <c r="N11" s="12">
        <v>45642</v>
      </c>
      <c r="O11" s="7"/>
      <c r="P11" s="7"/>
      <c r="Q11" s="7"/>
      <c r="R11" s="12">
        <v>45321</v>
      </c>
      <c r="S11" s="7"/>
      <c r="T11" s="7"/>
      <c r="U11" s="12">
        <v>45349</v>
      </c>
      <c r="V11" s="7"/>
      <c r="W11" s="7"/>
      <c r="X11" s="12">
        <v>45364</v>
      </c>
      <c r="Y11" s="7"/>
      <c r="Z11" s="7"/>
      <c r="AA11" s="7"/>
      <c r="AB11" s="12">
        <v>45412</v>
      </c>
      <c r="AC11" s="7"/>
      <c r="AD11" s="7"/>
      <c r="AE11" s="12">
        <v>45426</v>
      </c>
      <c r="AF11" s="7"/>
      <c r="AG11" s="7"/>
      <c r="AH11" s="3"/>
      <c r="AI11" s="16"/>
    </row>
    <row r="12" spans="1:35">
      <c r="A12" s="3" t="s">
        <v>30</v>
      </c>
      <c r="B12" s="2"/>
      <c r="C12" s="2"/>
      <c r="D12" s="2"/>
      <c r="E12" s="7"/>
      <c r="F12" s="7"/>
      <c r="G12" s="7"/>
      <c r="H12" s="7">
        <f>SUM(B12,C12,D12,E12,F12,G12)</f>
        <v>0</v>
      </c>
      <c r="I12" s="7"/>
      <c r="J12" s="7"/>
      <c r="K12" s="7"/>
      <c r="L12" s="7"/>
      <c r="M12" s="7"/>
      <c r="N12" s="7">
        <v>1</v>
      </c>
      <c r="O12" s="7">
        <f>SUM(I12,J12,K12,L12,M12,N12)</f>
        <v>1</v>
      </c>
      <c r="P12" s="7"/>
      <c r="Q12" s="7"/>
      <c r="R12" s="7"/>
      <c r="S12" s="7"/>
      <c r="T12" s="7"/>
      <c r="U12" s="7">
        <v>1</v>
      </c>
      <c r="V12" s="7"/>
      <c r="W12" s="7"/>
      <c r="X12" s="7"/>
      <c r="Y12" s="7">
        <f>SUM(P12,Q12,R12,S12,T12,U12,V12,W12,X12)</f>
        <v>1</v>
      </c>
      <c r="Z12" s="7"/>
      <c r="AA12" s="7"/>
      <c r="AB12" s="7">
        <v>1</v>
      </c>
      <c r="AC12" s="7"/>
      <c r="AD12" s="7"/>
      <c r="AE12" s="7"/>
      <c r="AF12" s="7">
        <f>SUM(Z12,AA12,AB12,AC12,AD12,AE12)</f>
        <v>1</v>
      </c>
      <c r="AG12" s="7">
        <f>SUM(H12,O12,Y12,AF12)</f>
        <v>3</v>
      </c>
      <c r="AH12" s="3">
        <v>68</v>
      </c>
      <c r="AI12" s="16">
        <f>AG12/AH12</f>
        <v>0.0441176470588235</v>
      </c>
    </row>
    <row r="13" spans="1:35">
      <c r="A13" s="3"/>
      <c r="B13" s="2"/>
      <c r="C13" s="2"/>
      <c r="D13" s="2"/>
      <c r="E13" s="7"/>
      <c r="F13" s="7"/>
      <c r="G13" s="7"/>
      <c r="H13" s="7"/>
      <c r="I13" s="7"/>
      <c r="J13" s="7"/>
      <c r="K13" s="7"/>
      <c r="L13" s="7"/>
      <c r="M13" s="7"/>
      <c r="N13" s="12">
        <v>45653</v>
      </c>
      <c r="O13" s="7"/>
      <c r="P13" s="7"/>
      <c r="Q13" s="7"/>
      <c r="R13" s="7"/>
      <c r="S13" s="7"/>
      <c r="T13" s="7"/>
      <c r="U13" s="12">
        <v>45329</v>
      </c>
      <c r="V13" s="7"/>
      <c r="W13" s="7"/>
      <c r="X13" s="7"/>
      <c r="Y13" s="7"/>
      <c r="Z13" s="7"/>
      <c r="AA13" s="7"/>
      <c r="AB13" s="12">
        <v>45407</v>
      </c>
      <c r="AC13" s="7"/>
      <c r="AD13" s="7"/>
      <c r="AE13" s="7"/>
      <c r="AF13" s="7"/>
      <c r="AG13" s="7"/>
      <c r="AH13" s="3"/>
      <c r="AI13" s="16"/>
    </row>
    <row r="14" spans="1:35">
      <c r="A14" s="3" t="s">
        <v>32</v>
      </c>
      <c r="B14" s="2"/>
      <c r="C14" s="2"/>
      <c r="D14" s="2"/>
      <c r="E14" s="7"/>
      <c r="F14" s="7"/>
      <c r="G14" s="7"/>
      <c r="H14" s="7">
        <f>SUM(B14,C14,D14,E14,F14,G14)</f>
        <v>0</v>
      </c>
      <c r="I14" s="7"/>
      <c r="J14" s="7"/>
      <c r="K14" s="7"/>
      <c r="L14" s="7"/>
      <c r="M14" s="7"/>
      <c r="N14" s="7"/>
      <c r="O14" s="7">
        <f>SUM(I14,J14,K14,L14,M14,N14)</f>
        <v>0</v>
      </c>
      <c r="P14" s="7"/>
      <c r="Q14" s="7"/>
      <c r="R14" s="7"/>
      <c r="S14" s="7"/>
      <c r="T14" s="7"/>
      <c r="U14" s="7"/>
      <c r="V14" s="7"/>
      <c r="W14" s="7"/>
      <c r="X14" s="7"/>
      <c r="Y14" s="7">
        <f>SUM(P14,Q14,R14,S14,T14,U14,V14,W14,X14)</f>
        <v>0</v>
      </c>
      <c r="Z14" s="7"/>
      <c r="AA14" s="7"/>
      <c r="AB14" s="7">
        <v>1</v>
      </c>
      <c r="AC14" s="7"/>
      <c r="AD14" s="7"/>
      <c r="AE14" s="7"/>
      <c r="AF14" s="7">
        <f>SUM(Z14,AA14,AB14,AC14,AD14,AE14)</f>
        <v>1</v>
      </c>
      <c r="AG14" s="7">
        <f>SUM(H14,O14,Y14,AF14)</f>
        <v>1</v>
      </c>
      <c r="AH14" s="3">
        <v>34</v>
      </c>
      <c r="AI14" s="16">
        <f>AG14/AH14</f>
        <v>0.0294117647058824</v>
      </c>
    </row>
    <row r="15" spans="1:35">
      <c r="A15" s="3"/>
      <c r="B15" s="2"/>
      <c r="C15" s="2"/>
      <c r="D15" s="2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12">
        <v>45399</v>
      </c>
      <c r="AC15" s="7"/>
      <c r="AD15" s="7"/>
      <c r="AE15" s="7"/>
      <c r="AF15" s="7"/>
      <c r="AG15" s="7"/>
      <c r="AH15" s="3"/>
      <c r="AI15" s="16"/>
    </row>
    <row r="16" spans="1:35">
      <c r="A16" s="3" t="s">
        <v>33</v>
      </c>
      <c r="B16" s="2"/>
      <c r="C16" s="2"/>
      <c r="D16" s="2"/>
      <c r="E16" s="7"/>
      <c r="F16" s="7"/>
      <c r="G16" s="7"/>
      <c r="H16" s="7">
        <f>SUM(B16,C16,D16,E16,F16,G16)</f>
        <v>0</v>
      </c>
      <c r="I16" s="7"/>
      <c r="J16" s="7"/>
      <c r="K16" s="7"/>
      <c r="L16" s="7"/>
      <c r="M16" s="7"/>
      <c r="N16" s="7"/>
      <c r="O16" s="7">
        <f>SUM(I16,J16,K16,L16,M16,N16)</f>
        <v>0</v>
      </c>
      <c r="P16" s="7"/>
      <c r="Q16" s="7"/>
      <c r="R16" s="7"/>
      <c r="S16" s="7"/>
      <c r="T16" s="7"/>
      <c r="U16" s="7"/>
      <c r="V16" s="7"/>
      <c r="W16" s="7"/>
      <c r="X16" s="7"/>
      <c r="Y16" s="7">
        <f>SUM(P16,Q16,R16,S16,T16,U16,V16,W16,X16)</f>
        <v>0</v>
      </c>
      <c r="Z16" s="7"/>
      <c r="AA16" s="7"/>
      <c r="AB16" s="7">
        <v>1</v>
      </c>
      <c r="AC16" s="7"/>
      <c r="AD16" s="7"/>
      <c r="AE16" s="7"/>
      <c r="AF16" s="7">
        <f>SUM(Z16,AA16,AB16,AC16,AD16,AE16)</f>
        <v>1</v>
      </c>
      <c r="AG16" s="7">
        <f>SUM(H16,O16,Y16,AF16)</f>
        <v>1</v>
      </c>
      <c r="AH16" s="3">
        <v>34</v>
      </c>
      <c r="AI16" s="16">
        <f>AG16/AH16</f>
        <v>0.0294117647058824</v>
      </c>
    </row>
    <row r="17" spans="1:35">
      <c r="A17" s="3"/>
      <c r="B17" s="2"/>
      <c r="C17" s="2"/>
      <c r="D17" s="2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12">
        <v>45404</v>
      </c>
      <c r="AC17" s="7"/>
      <c r="AD17" s="7"/>
      <c r="AE17" s="7"/>
      <c r="AF17" s="7"/>
      <c r="AG17" s="7"/>
      <c r="AH17" s="3"/>
      <c r="AI17" s="16"/>
    </row>
    <row r="18" spans="1:35">
      <c r="A18" s="3" t="s">
        <v>38</v>
      </c>
      <c r="B18" s="2"/>
      <c r="C18" s="2"/>
      <c r="D18" s="2"/>
      <c r="E18" s="7"/>
      <c r="F18" s="7"/>
      <c r="G18" s="7"/>
      <c r="H18" s="7">
        <f>SUM(B18,C18,D18,E18,F18,G18)</f>
        <v>0</v>
      </c>
      <c r="I18" s="7"/>
      <c r="J18" s="7"/>
      <c r="K18" s="7"/>
      <c r="L18" s="7"/>
      <c r="M18" s="7"/>
      <c r="N18" s="7"/>
      <c r="O18" s="7">
        <f>SUM(I18,J18,K18,L18,M18,N18)</f>
        <v>0</v>
      </c>
      <c r="P18" s="7"/>
      <c r="Q18" s="7"/>
      <c r="R18" s="7"/>
      <c r="S18" s="7"/>
      <c r="T18" s="7"/>
      <c r="U18" s="7"/>
      <c r="V18" s="7"/>
      <c r="W18" s="7"/>
      <c r="X18" s="7"/>
      <c r="Y18" s="7">
        <f>SUM(P18,Q18,R18,S18,T18,U18,V18,W18,X18)</f>
        <v>0</v>
      </c>
      <c r="Z18" s="7"/>
      <c r="AA18" s="7"/>
      <c r="AB18" s="7">
        <v>1</v>
      </c>
      <c r="AC18" s="7"/>
      <c r="AD18" s="7"/>
      <c r="AE18" s="7"/>
      <c r="AF18" s="7">
        <f>SUM(Z18,AA18,AB18,AC18,AD18,AE18)</f>
        <v>1</v>
      </c>
      <c r="AG18" s="7">
        <f>SUM(H18,O18,Y18,AF18)</f>
        <v>1</v>
      </c>
      <c r="AH18" s="3">
        <v>34</v>
      </c>
      <c r="AI18" s="16">
        <f>AG18/AH18</f>
        <v>0.0294117647058824</v>
      </c>
    </row>
    <row r="19" spans="1:35">
      <c r="A19" s="3"/>
      <c r="B19" s="2"/>
      <c r="C19" s="2"/>
      <c r="D19" s="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12">
        <v>45406</v>
      </c>
      <c r="AC19" s="7"/>
      <c r="AD19" s="7"/>
      <c r="AE19" s="7"/>
      <c r="AF19" s="7"/>
      <c r="AG19" s="7"/>
      <c r="AH19" s="3"/>
      <c r="AI19" s="16"/>
    </row>
    <row r="20" spans="1:35">
      <c r="A20" s="3" t="s">
        <v>35</v>
      </c>
      <c r="B20" s="2"/>
      <c r="C20" s="2"/>
      <c r="D20" s="2">
        <v>1</v>
      </c>
      <c r="E20" s="7"/>
      <c r="F20" s="7"/>
      <c r="G20" s="7"/>
      <c r="H20" s="7">
        <f>SUM(B20,C20,D20,E20,F20,G20)</f>
        <v>1</v>
      </c>
      <c r="I20" s="7"/>
      <c r="J20" s="7"/>
      <c r="K20" s="7"/>
      <c r="L20" s="7"/>
      <c r="M20" s="7"/>
      <c r="N20" s="7"/>
      <c r="O20" s="7">
        <f>SUM(I20,J20,K20,L20,M20,N20)</f>
        <v>0</v>
      </c>
      <c r="P20" s="7"/>
      <c r="Q20" s="7"/>
      <c r="R20" s="7"/>
      <c r="S20" s="7"/>
      <c r="T20" s="7"/>
      <c r="U20" s="7"/>
      <c r="V20" s="7"/>
      <c r="W20" s="7"/>
      <c r="X20" s="7"/>
      <c r="Y20" s="7">
        <f>SUM(P20,Q20,R20,S20,T20,U20,V20,W20,X20)</f>
        <v>0</v>
      </c>
      <c r="Z20" s="7"/>
      <c r="AA20" s="7"/>
      <c r="AB20" s="7">
        <v>1</v>
      </c>
      <c r="AC20" s="7"/>
      <c r="AD20" s="7"/>
      <c r="AE20" s="7"/>
      <c r="AF20" s="7">
        <f>SUM(Z20,AA20,AB20,AC20,AD20,AE20)</f>
        <v>1</v>
      </c>
      <c r="AG20" s="7">
        <f>SUM(H20,O20,Y20,AF20)</f>
        <v>2</v>
      </c>
      <c r="AH20" s="3">
        <v>102</v>
      </c>
      <c r="AI20" s="16">
        <f>AG20/AH20</f>
        <v>0.0196078431372549</v>
      </c>
    </row>
    <row r="21" spans="1:35">
      <c r="A21" s="3"/>
      <c r="B21" s="2"/>
      <c r="C21" s="2"/>
      <c r="D21" s="8">
        <v>45553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12">
        <v>45403</v>
      </c>
      <c r="AC21" s="7"/>
      <c r="AD21" s="7"/>
      <c r="AE21" s="7"/>
      <c r="AF21" s="7"/>
      <c r="AG21" s="7"/>
      <c r="AH21" s="3"/>
      <c r="AI21" s="16"/>
    </row>
  </sheetData>
  <sheetProtection password="ECC7" sheet="1" selectLockedCells="1" selectUnlockedCells="1" objects="1"/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23"/>
  <sheetViews>
    <sheetView topLeftCell="T1" workbookViewId="0">
      <selection activeCell="AJ2" sqref="AJ2:AN17"/>
    </sheetView>
  </sheetViews>
  <sheetFormatPr defaultColWidth="9" defaultRowHeight="15"/>
  <cols>
    <col min="1" max="1" width="28.5714285714286" customWidth="1"/>
    <col min="35" max="35" width="9.14285714285714" customWidth="1"/>
  </cols>
  <sheetData>
    <row r="1" ht="30" spans="1:35">
      <c r="A1" s="5" t="s">
        <v>0</v>
      </c>
      <c r="B1" s="22" t="s">
        <v>1</v>
      </c>
      <c r="C1" s="22"/>
      <c r="D1" s="22"/>
      <c r="E1" s="22"/>
      <c r="F1" s="22"/>
      <c r="G1" s="22"/>
      <c r="H1" s="22"/>
      <c r="I1" s="22" t="s">
        <v>2</v>
      </c>
      <c r="J1" s="22"/>
      <c r="K1" s="22"/>
      <c r="L1" s="22"/>
      <c r="M1" s="22"/>
      <c r="N1" s="22"/>
      <c r="O1" s="22"/>
      <c r="P1" s="22" t="s">
        <v>3</v>
      </c>
      <c r="Q1" s="22"/>
      <c r="R1" s="22"/>
      <c r="S1" s="22"/>
      <c r="T1" s="22"/>
      <c r="U1" s="22"/>
      <c r="V1" s="22"/>
      <c r="W1" s="22"/>
      <c r="X1" s="22"/>
      <c r="Y1" s="22"/>
      <c r="Z1" s="22" t="s">
        <v>4</v>
      </c>
      <c r="AA1" s="22"/>
      <c r="AB1" s="22"/>
      <c r="AC1" s="22"/>
      <c r="AD1" s="22"/>
      <c r="AE1" s="22"/>
      <c r="AF1" s="22"/>
      <c r="AG1" s="22"/>
      <c r="AH1" s="22"/>
      <c r="AI1" s="22"/>
    </row>
    <row r="2" spans="1:35">
      <c r="A2" s="3" t="s">
        <v>0</v>
      </c>
      <c r="B2" s="3" t="s">
        <v>5</v>
      </c>
      <c r="C2" s="3"/>
      <c r="D2" s="3"/>
      <c r="E2" s="1" t="s">
        <v>6</v>
      </c>
      <c r="F2" s="1"/>
      <c r="G2" s="1"/>
      <c r="H2" s="1"/>
      <c r="I2" s="1" t="s">
        <v>7</v>
      </c>
      <c r="J2" s="1"/>
      <c r="K2" s="1"/>
      <c r="L2" s="1" t="s">
        <v>8</v>
      </c>
      <c r="M2" s="1"/>
      <c r="N2" s="1"/>
      <c r="O2" s="1"/>
      <c r="P2" s="1" t="s">
        <v>9</v>
      </c>
      <c r="Q2" s="1"/>
      <c r="R2" s="1"/>
      <c r="S2" s="1" t="s">
        <v>10</v>
      </c>
      <c r="T2" s="1"/>
      <c r="U2" s="1"/>
      <c r="V2" s="1" t="s">
        <v>11</v>
      </c>
      <c r="W2" s="1"/>
      <c r="X2" s="1"/>
      <c r="Y2" s="1"/>
      <c r="Z2" s="1" t="s">
        <v>12</v>
      </c>
      <c r="AA2" s="1"/>
      <c r="AB2" s="1"/>
      <c r="AC2" s="1" t="s">
        <v>13</v>
      </c>
      <c r="AD2" s="1"/>
      <c r="AE2" s="1"/>
      <c r="AF2" s="1"/>
      <c r="AG2" s="1"/>
      <c r="AH2" s="3"/>
      <c r="AI2" s="3"/>
    </row>
    <row r="3" ht="90" spans="1:35">
      <c r="A3" s="3" t="s">
        <v>14</v>
      </c>
      <c r="B3" s="1" t="s">
        <v>18</v>
      </c>
      <c r="C3" s="1" t="s">
        <v>16</v>
      </c>
      <c r="D3" s="1" t="s">
        <v>17</v>
      </c>
      <c r="E3" s="1" t="s">
        <v>18</v>
      </c>
      <c r="F3" s="1" t="s">
        <v>16</v>
      </c>
      <c r="G3" s="1" t="s">
        <v>17</v>
      </c>
      <c r="H3" s="1" t="s">
        <v>19</v>
      </c>
      <c r="I3" s="1" t="s">
        <v>18</v>
      </c>
      <c r="J3" s="1" t="s">
        <v>16</v>
      </c>
      <c r="K3" s="1" t="s">
        <v>17</v>
      </c>
      <c r="L3" s="1" t="s">
        <v>18</v>
      </c>
      <c r="M3" s="1" t="s">
        <v>16</v>
      </c>
      <c r="N3" s="1" t="s">
        <v>17</v>
      </c>
      <c r="O3" s="1" t="s">
        <v>20</v>
      </c>
      <c r="P3" s="1" t="s">
        <v>18</v>
      </c>
      <c r="Q3" s="1" t="s">
        <v>16</v>
      </c>
      <c r="R3" s="1" t="s">
        <v>17</v>
      </c>
      <c r="S3" s="1" t="s">
        <v>18</v>
      </c>
      <c r="T3" s="1" t="s">
        <v>16</v>
      </c>
      <c r="U3" s="1" t="s">
        <v>17</v>
      </c>
      <c r="V3" s="1" t="s">
        <v>18</v>
      </c>
      <c r="W3" s="1" t="s">
        <v>16</v>
      </c>
      <c r="X3" s="1" t="s">
        <v>17</v>
      </c>
      <c r="Y3" s="1" t="s">
        <v>20</v>
      </c>
      <c r="Z3" s="1" t="s">
        <v>18</v>
      </c>
      <c r="AA3" s="1" t="s">
        <v>16</v>
      </c>
      <c r="AB3" s="1" t="s">
        <v>17</v>
      </c>
      <c r="AC3" s="1" t="s">
        <v>18</v>
      </c>
      <c r="AD3" s="1" t="s">
        <v>16</v>
      </c>
      <c r="AE3" s="1" t="s">
        <v>17</v>
      </c>
      <c r="AF3" s="1" t="s">
        <v>20</v>
      </c>
      <c r="AG3" s="1" t="s">
        <v>21</v>
      </c>
      <c r="AH3" s="1" t="s">
        <v>22</v>
      </c>
      <c r="AI3" s="1" t="s">
        <v>23</v>
      </c>
    </row>
    <row r="4" spans="1:35">
      <c r="A4" s="3" t="s">
        <v>24</v>
      </c>
      <c r="B4" s="2"/>
      <c r="C4" s="2"/>
      <c r="D4" s="2">
        <v>1</v>
      </c>
      <c r="E4" s="7"/>
      <c r="F4" s="7"/>
      <c r="G4" s="7">
        <v>1</v>
      </c>
      <c r="H4" s="7">
        <f>SUM(B4,C4,D4,E4,F4,G4)</f>
        <v>2</v>
      </c>
      <c r="I4" s="7"/>
      <c r="J4" s="7"/>
      <c r="K4" s="7"/>
      <c r="L4" s="7"/>
      <c r="M4" s="7"/>
      <c r="N4" s="7">
        <v>1</v>
      </c>
      <c r="O4" s="7">
        <f>SUM(I4,J4,K4,L4,M4,N4)</f>
        <v>1</v>
      </c>
      <c r="P4" s="7"/>
      <c r="Q4" s="7"/>
      <c r="R4" s="7"/>
      <c r="S4" s="7"/>
      <c r="T4" s="7"/>
      <c r="U4" s="7">
        <v>2</v>
      </c>
      <c r="V4" s="7"/>
      <c r="W4" s="7"/>
      <c r="X4" s="7">
        <v>1</v>
      </c>
      <c r="Y4" s="7">
        <f>SUM(P4,Q4,R4,S4,T4,U4,V4,W4,X4)</f>
        <v>3</v>
      </c>
      <c r="Z4" s="7"/>
      <c r="AA4" s="7"/>
      <c r="AB4" s="7">
        <v>1</v>
      </c>
      <c r="AC4" s="7"/>
      <c r="AD4" s="7"/>
      <c r="AE4" s="7">
        <v>1</v>
      </c>
      <c r="AF4" s="7">
        <f>SUM(Z4,AA4,AB4,AC4,AD4,AE4)</f>
        <v>2</v>
      </c>
      <c r="AG4" s="7">
        <f>SUM(H4,O4,Y4,AF4)</f>
        <v>8</v>
      </c>
      <c r="AH4" s="3">
        <v>170</v>
      </c>
      <c r="AI4" s="16">
        <f>AG4/AH4</f>
        <v>0.0470588235294118</v>
      </c>
    </row>
    <row r="5" ht="30" spans="1:35">
      <c r="A5" s="3"/>
      <c r="B5" s="2"/>
      <c r="C5" s="2"/>
      <c r="D5" s="8">
        <v>45547</v>
      </c>
      <c r="E5" s="7"/>
      <c r="F5" s="7"/>
      <c r="G5" s="12">
        <v>45587</v>
      </c>
      <c r="H5" s="7"/>
      <c r="I5" s="7"/>
      <c r="J5" s="7"/>
      <c r="K5" s="7"/>
      <c r="L5" s="7"/>
      <c r="M5" s="7"/>
      <c r="N5" s="12">
        <v>45649</v>
      </c>
      <c r="O5" s="7"/>
      <c r="P5" s="7"/>
      <c r="Q5" s="7"/>
      <c r="R5" s="7"/>
      <c r="S5" s="7"/>
      <c r="T5" s="7"/>
      <c r="U5" s="12" t="s">
        <v>40</v>
      </c>
      <c r="V5" s="7"/>
      <c r="W5" s="7"/>
      <c r="X5" s="12">
        <v>45370</v>
      </c>
      <c r="Y5" s="7"/>
      <c r="Z5" s="7"/>
      <c r="AA5" s="7"/>
      <c r="AB5" s="12">
        <v>45398</v>
      </c>
      <c r="AC5" s="7"/>
      <c r="AD5" s="7"/>
      <c r="AE5" s="12">
        <v>45433</v>
      </c>
      <c r="AF5" s="7"/>
      <c r="AG5" s="7"/>
      <c r="AH5" s="3"/>
      <c r="AI5" s="16"/>
    </row>
    <row r="6" spans="1:35">
      <c r="A6" s="3" t="s">
        <v>26</v>
      </c>
      <c r="B6" s="2"/>
      <c r="C6" s="2"/>
      <c r="D6" s="2"/>
      <c r="E6" s="7"/>
      <c r="F6" s="7"/>
      <c r="G6" s="7"/>
      <c r="H6" s="7">
        <f>SUM(B6,C6,D6,E6,F6,G6)</f>
        <v>0</v>
      </c>
      <c r="I6" s="7"/>
      <c r="J6" s="7"/>
      <c r="K6" s="7"/>
      <c r="L6" s="7"/>
      <c r="M6" s="7"/>
      <c r="N6" s="7">
        <v>1</v>
      </c>
      <c r="O6" s="7">
        <f>SUM(I6,J6,K6,L6,M6,N6)</f>
        <v>1</v>
      </c>
      <c r="P6" s="7"/>
      <c r="Q6" s="7"/>
      <c r="R6" s="7"/>
      <c r="S6" s="7"/>
      <c r="T6" s="7"/>
      <c r="U6" s="7"/>
      <c r="V6" s="7"/>
      <c r="W6" s="7"/>
      <c r="X6" s="7"/>
      <c r="Y6" s="7">
        <f>SUM(P6,Q6,R6,S6,T6,U6,V6,W6,X6)</f>
        <v>0</v>
      </c>
      <c r="Z6" s="7"/>
      <c r="AA6" s="7"/>
      <c r="AB6" s="7">
        <v>1</v>
      </c>
      <c r="AC6" s="7"/>
      <c r="AD6" s="7"/>
      <c r="AE6" s="7">
        <v>1</v>
      </c>
      <c r="AF6" s="7">
        <f>SUM(Z6,AA6,AB6,AC6,AD6,AE6)</f>
        <v>2</v>
      </c>
      <c r="AG6" s="7">
        <f>SUM(H6,O6,Y6,AF6)</f>
        <v>3</v>
      </c>
      <c r="AH6" s="3">
        <v>102</v>
      </c>
      <c r="AI6" s="16">
        <f>AG6/AH6</f>
        <v>0.0294117647058824</v>
      </c>
    </row>
    <row r="7" spans="1:35">
      <c r="A7" s="3"/>
      <c r="B7" s="2"/>
      <c r="C7" s="2"/>
      <c r="D7" s="2"/>
      <c r="E7" s="7"/>
      <c r="F7" s="7"/>
      <c r="G7" s="7"/>
      <c r="H7" s="7"/>
      <c r="I7" s="7"/>
      <c r="J7" s="7"/>
      <c r="K7" s="7"/>
      <c r="L7" s="7"/>
      <c r="M7" s="7"/>
      <c r="N7" s="12">
        <v>45650</v>
      </c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12">
        <v>45397</v>
      </c>
      <c r="AC7" s="7"/>
      <c r="AD7" s="7"/>
      <c r="AE7" s="12">
        <v>45434</v>
      </c>
      <c r="AF7" s="7"/>
      <c r="AG7" s="7"/>
      <c r="AH7" s="3"/>
      <c r="AI7" s="16"/>
    </row>
    <row r="8" spans="1:35">
      <c r="A8" s="3" t="s">
        <v>28</v>
      </c>
      <c r="B8" s="2"/>
      <c r="C8" s="2"/>
      <c r="D8" s="2">
        <v>1</v>
      </c>
      <c r="E8" s="7"/>
      <c r="F8" s="7"/>
      <c r="G8" s="7">
        <v>1</v>
      </c>
      <c r="H8" s="7">
        <f>SUM(B8,C8,D8,E8,F8,G8)</f>
        <v>2</v>
      </c>
      <c r="I8" s="7"/>
      <c r="J8" s="7"/>
      <c r="K8" s="7"/>
      <c r="L8" s="7"/>
      <c r="M8" s="7"/>
      <c r="N8" s="7">
        <v>1</v>
      </c>
      <c r="O8" s="7">
        <f>SUM(I8,J8,K8,L8,M8,N8)</f>
        <v>1</v>
      </c>
      <c r="P8" s="7"/>
      <c r="Q8" s="7"/>
      <c r="R8" s="7"/>
      <c r="S8" s="7"/>
      <c r="T8" s="7"/>
      <c r="U8" s="7"/>
      <c r="V8" s="7"/>
      <c r="W8" s="7"/>
      <c r="X8" s="7">
        <v>1</v>
      </c>
      <c r="Y8" s="7">
        <f>SUM(P8,Q8,R8,S8,T8,U8,V8,W8,X8)</f>
        <v>1</v>
      </c>
      <c r="Z8" s="7"/>
      <c r="AA8" s="7"/>
      <c r="AB8" s="7">
        <v>1</v>
      </c>
      <c r="AC8" s="7"/>
      <c r="AD8" s="7"/>
      <c r="AE8" s="7">
        <v>1</v>
      </c>
      <c r="AF8" s="7">
        <f>SUM(Z8,AA8,AB8,AC8,AD8,AE8)</f>
        <v>2</v>
      </c>
      <c r="AG8" s="7">
        <f>SUM(H8,O8,Y8,AF8)</f>
        <v>6</v>
      </c>
      <c r="AH8" s="3">
        <v>68</v>
      </c>
      <c r="AI8" s="16">
        <f>AG8/AH8</f>
        <v>0.0882352941176471</v>
      </c>
    </row>
    <row r="9" spans="1:35">
      <c r="A9" s="3"/>
      <c r="B9" s="2"/>
      <c r="C9" s="2"/>
      <c r="D9" s="8">
        <v>45552</v>
      </c>
      <c r="E9" s="7"/>
      <c r="F9" s="7"/>
      <c r="G9" s="12">
        <v>45581</v>
      </c>
      <c r="H9" s="7"/>
      <c r="I9" s="7"/>
      <c r="J9" s="7"/>
      <c r="K9" s="7"/>
      <c r="L9" s="7"/>
      <c r="M9" s="7"/>
      <c r="N9" s="12">
        <v>45644</v>
      </c>
      <c r="O9" s="7"/>
      <c r="P9" s="7"/>
      <c r="Q9" s="7"/>
      <c r="R9" s="7"/>
      <c r="S9" s="7"/>
      <c r="T9" s="7"/>
      <c r="U9" s="7"/>
      <c r="V9" s="7"/>
      <c r="W9" s="7"/>
      <c r="X9" s="12">
        <v>45363</v>
      </c>
      <c r="Y9" s="7"/>
      <c r="Z9" s="7"/>
      <c r="AA9" s="7"/>
      <c r="AB9" s="12">
        <v>45405</v>
      </c>
      <c r="AC9" s="7"/>
      <c r="AD9" s="7"/>
      <c r="AE9" s="12">
        <v>45426</v>
      </c>
      <c r="AF9" s="7"/>
      <c r="AG9" s="7"/>
      <c r="AH9" s="3"/>
      <c r="AI9" s="16"/>
    </row>
    <row r="10" spans="1:35">
      <c r="A10" s="3" t="s">
        <v>29</v>
      </c>
      <c r="B10" s="2"/>
      <c r="C10" s="2"/>
      <c r="D10" s="2">
        <v>1</v>
      </c>
      <c r="E10" s="7"/>
      <c r="F10" s="7"/>
      <c r="G10" s="7">
        <v>2</v>
      </c>
      <c r="H10" s="7">
        <f>SUM(B10,C10,D10,E10,F10,G10)</f>
        <v>3</v>
      </c>
      <c r="I10" s="7"/>
      <c r="J10" s="7"/>
      <c r="K10" s="7">
        <v>1</v>
      </c>
      <c r="L10" s="7"/>
      <c r="M10" s="7"/>
      <c r="N10" s="7">
        <v>1</v>
      </c>
      <c r="O10" s="7">
        <f>SUM(I10,J10,K10,L10,M10,N10)</f>
        <v>2</v>
      </c>
      <c r="P10" s="7"/>
      <c r="Q10" s="7"/>
      <c r="R10" s="7">
        <v>1</v>
      </c>
      <c r="S10" s="7"/>
      <c r="T10" s="7"/>
      <c r="U10" s="7">
        <v>1</v>
      </c>
      <c r="V10" s="7"/>
      <c r="W10" s="7"/>
      <c r="X10" s="7">
        <v>1</v>
      </c>
      <c r="Y10" s="7">
        <f>SUM(P10,Q10,R10,S10,T10,U10,V10,W10,X10)</f>
        <v>3</v>
      </c>
      <c r="Z10" s="7"/>
      <c r="AA10" s="7"/>
      <c r="AB10" s="7">
        <v>1</v>
      </c>
      <c r="AC10" s="7"/>
      <c r="AD10" s="7"/>
      <c r="AE10" s="7">
        <v>1</v>
      </c>
      <c r="AF10" s="7">
        <f>SUM(Z10,AA10,AB10,AC10,AD10,AE10)</f>
        <v>2</v>
      </c>
      <c r="AG10" s="7">
        <f>SUM(H10,O10,Y10,AF10)</f>
        <v>10</v>
      </c>
      <c r="AH10" s="3">
        <v>136</v>
      </c>
      <c r="AI10" s="16">
        <f>AG10/AH10</f>
        <v>0.0735294117647059</v>
      </c>
    </row>
    <row r="11" ht="30" spans="1:35">
      <c r="A11" s="3"/>
      <c r="B11" s="2"/>
      <c r="C11" s="2"/>
      <c r="D11" s="8">
        <v>45548</v>
      </c>
      <c r="E11" s="7"/>
      <c r="F11" s="7"/>
      <c r="G11" s="12" t="s">
        <v>41</v>
      </c>
      <c r="H11" s="7"/>
      <c r="I11" s="7"/>
      <c r="J11" s="7"/>
      <c r="K11" s="12">
        <v>45623</v>
      </c>
      <c r="L11" s="7"/>
      <c r="M11" s="7"/>
      <c r="N11" s="12">
        <v>45646</v>
      </c>
      <c r="O11" s="7"/>
      <c r="P11" s="7"/>
      <c r="Q11" s="7"/>
      <c r="R11" s="12">
        <v>45322</v>
      </c>
      <c r="S11" s="7"/>
      <c r="T11" s="7"/>
      <c r="U11" s="12">
        <v>45342</v>
      </c>
      <c r="V11" s="7"/>
      <c r="W11" s="7"/>
      <c r="X11" s="12">
        <v>45364</v>
      </c>
      <c r="Y11" s="7"/>
      <c r="Z11" s="7"/>
      <c r="AA11" s="7"/>
      <c r="AB11" s="12">
        <v>45391</v>
      </c>
      <c r="AC11" s="7"/>
      <c r="AD11" s="7"/>
      <c r="AE11" s="12">
        <v>45428</v>
      </c>
      <c r="AF11" s="7"/>
      <c r="AG11" s="7"/>
      <c r="AH11" s="3"/>
      <c r="AI11" s="16"/>
    </row>
    <row r="12" spans="1:35">
      <c r="A12" s="3" t="s">
        <v>30</v>
      </c>
      <c r="B12" s="2"/>
      <c r="C12" s="2"/>
      <c r="D12" s="2"/>
      <c r="E12" s="7"/>
      <c r="F12" s="7"/>
      <c r="G12" s="7"/>
      <c r="H12" s="7">
        <f>SUM(B12,C12,D12,E12,F12,G12)</f>
        <v>0</v>
      </c>
      <c r="I12" s="7"/>
      <c r="J12" s="7"/>
      <c r="K12" s="7"/>
      <c r="L12" s="7"/>
      <c r="M12" s="7"/>
      <c r="N12" s="7">
        <v>1</v>
      </c>
      <c r="O12" s="7">
        <f>SUM(I12,J12,K12,L12,M12,N12)</f>
        <v>1</v>
      </c>
      <c r="P12" s="7"/>
      <c r="Q12" s="7"/>
      <c r="R12" s="7"/>
      <c r="S12" s="7"/>
      <c r="T12" s="7"/>
      <c r="U12" s="7"/>
      <c r="V12" s="7"/>
      <c r="W12" s="7"/>
      <c r="X12" s="7"/>
      <c r="Y12" s="7">
        <f>SUM(P12,Q12,R12,S12,T12,U12,V12,W12,X12)</f>
        <v>0</v>
      </c>
      <c r="Z12" s="7"/>
      <c r="AA12" s="7"/>
      <c r="AB12" s="7">
        <v>1</v>
      </c>
      <c r="AC12" s="7"/>
      <c r="AD12" s="7"/>
      <c r="AE12" s="7">
        <v>1</v>
      </c>
      <c r="AF12" s="7">
        <f>SUM(Z12,AA12,AB12,AC12,AD12,AE12)</f>
        <v>2</v>
      </c>
      <c r="AG12" s="7">
        <f>SUM(H12,O12,Y12,AF12)</f>
        <v>3</v>
      </c>
      <c r="AH12" s="3">
        <v>68</v>
      </c>
      <c r="AI12" s="16">
        <f>AG12/AH12</f>
        <v>0.0441176470588235</v>
      </c>
    </row>
    <row r="13" spans="1:35">
      <c r="A13" s="3"/>
      <c r="B13" s="2"/>
      <c r="C13" s="2"/>
      <c r="D13" s="2"/>
      <c r="E13" s="7"/>
      <c r="F13" s="7"/>
      <c r="G13" s="7"/>
      <c r="H13" s="7"/>
      <c r="I13" s="7"/>
      <c r="J13" s="7"/>
      <c r="K13" s="7"/>
      <c r="L13" s="7"/>
      <c r="M13" s="7"/>
      <c r="N13" s="12">
        <v>45643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12">
        <v>45404</v>
      </c>
      <c r="AC13" s="7"/>
      <c r="AD13" s="7"/>
      <c r="AE13" s="12">
        <v>45432</v>
      </c>
      <c r="AF13" s="7"/>
      <c r="AG13" s="7"/>
      <c r="AH13" s="3"/>
      <c r="AI13" s="16"/>
    </row>
    <row r="14" spans="1:35">
      <c r="A14" s="3" t="s">
        <v>31</v>
      </c>
      <c r="B14" s="2"/>
      <c r="C14" s="2"/>
      <c r="D14" s="2"/>
      <c r="E14" s="7"/>
      <c r="F14" s="7"/>
      <c r="G14" s="7"/>
      <c r="H14" s="7">
        <f>SUM(B14,C14,D14,E14,F14,G14)</f>
        <v>0</v>
      </c>
      <c r="I14" s="7"/>
      <c r="J14" s="7"/>
      <c r="K14" s="7"/>
      <c r="L14" s="7"/>
      <c r="M14" s="7"/>
      <c r="N14" s="7"/>
      <c r="O14" s="7">
        <f>SUM(I14,J14,K14,L14,M14,N14)</f>
        <v>0</v>
      </c>
      <c r="P14" s="7"/>
      <c r="Q14" s="7"/>
      <c r="R14" s="7"/>
      <c r="S14" s="7"/>
      <c r="T14" s="7"/>
      <c r="U14" s="7"/>
      <c r="V14" s="7"/>
      <c r="W14" s="7"/>
      <c r="X14" s="7"/>
      <c r="Y14" s="7">
        <f>SUM(P14,Q14,R14,S14,T14,U14,V14,W14,X14)</f>
        <v>0</v>
      </c>
      <c r="Z14" s="7"/>
      <c r="AA14" s="7"/>
      <c r="AB14" s="7">
        <v>1</v>
      </c>
      <c r="AC14" s="7"/>
      <c r="AD14" s="7"/>
      <c r="AE14" s="7"/>
      <c r="AF14" s="7">
        <f>SUM(Z14,AA14,AB14,AC14,AD14,AE14)</f>
        <v>1</v>
      </c>
      <c r="AG14" s="7">
        <f>SUM(H14,O14,Y14,AF14)</f>
        <v>1</v>
      </c>
      <c r="AH14" s="3">
        <v>34</v>
      </c>
      <c r="AI14" s="16">
        <f>AG14/AH14</f>
        <v>0.0294117647058824</v>
      </c>
    </row>
    <row r="15" spans="1:35">
      <c r="A15" s="3"/>
      <c r="B15" s="2"/>
      <c r="C15" s="2"/>
      <c r="D15" s="2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12">
        <v>45412</v>
      </c>
      <c r="AC15" s="7"/>
      <c r="AD15" s="7"/>
      <c r="AE15" s="7"/>
      <c r="AF15" s="7"/>
      <c r="AG15" s="7"/>
      <c r="AH15" s="3"/>
      <c r="AI15" s="16"/>
    </row>
    <row r="16" spans="1:35">
      <c r="A16" s="3" t="s">
        <v>32</v>
      </c>
      <c r="B16" s="2"/>
      <c r="C16" s="2"/>
      <c r="D16" s="2"/>
      <c r="E16" s="7"/>
      <c r="F16" s="7"/>
      <c r="G16" s="7"/>
      <c r="H16" s="7">
        <f>SUM(B16,C16,D16,E16,F16,G16)</f>
        <v>0</v>
      </c>
      <c r="I16" s="7"/>
      <c r="J16" s="7"/>
      <c r="K16" s="7"/>
      <c r="L16" s="7"/>
      <c r="M16" s="7"/>
      <c r="N16" s="7"/>
      <c r="O16" s="7">
        <f>SUM(I16,J16,K16,L16,M16,N16)</f>
        <v>0</v>
      </c>
      <c r="P16" s="7"/>
      <c r="Q16" s="7"/>
      <c r="R16" s="7"/>
      <c r="S16" s="7"/>
      <c r="T16" s="7"/>
      <c r="U16" s="7"/>
      <c r="V16" s="7"/>
      <c r="W16" s="7"/>
      <c r="X16" s="7"/>
      <c r="Y16" s="7">
        <f>SUM(P16,Q16,R16,S16,T16,U16,V16,W16,X16)</f>
        <v>0</v>
      </c>
      <c r="Z16" s="7"/>
      <c r="AA16" s="7"/>
      <c r="AB16" s="7">
        <v>1</v>
      </c>
      <c r="AC16" s="7"/>
      <c r="AD16" s="7"/>
      <c r="AE16" s="7"/>
      <c r="AF16" s="7">
        <f>SUM(Z16,AA16,AB16,AC16,AD16,AE16)</f>
        <v>1</v>
      </c>
      <c r="AG16" s="7">
        <f>SUM(H16,O16,Y16,AF16)</f>
        <v>1</v>
      </c>
      <c r="AH16" s="3">
        <v>34</v>
      </c>
      <c r="AI16" s="16">
        <f>AG16/AH16</f>
        <v>0.0294117647058824</v>
      </c>
    </row>
    <row r="17" spans="1:35">
      <c r="A17" s="3"/>
      <c r="B17" s="2"/>
      <c r="C17" s="2"/>
      <c r="D17" s="2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12">
        <v>45406</v>
      </c>
      <c r="AC17" s="7"/>
      <c r="AD17" s="7"/>
      <c r="AE17" s="7"/>
      <c r="AF17" s="7"/>
      <c r="AG17" s="7"/>
      <c r="AH17" s="3"/>
      <c r="AI17" s="16"/>
    </row>
    <row r="18" spans="1:35">
      <c r="A18" s="3" t="s">
        <v>33</v>
      </c>
      <c r="B18" s="2"/>
      <c r="C18" s="2"/>
      <c r="D18" s="2"/>
      <c r="E18" s="7"/>
      <c r="F18" s="7"/>
      <c r="G18" s="7"/>
      <c r="H18" s="7">
        <f>SUM(B18,C18,D18,E18,F18,G18)</f>
        <v>0</v>
      </c>
      <c r="I18" s="7"/>
      <c r="J18" s="7"/>
      <c r="K18" s="7"/>
      <c r="L18" s="7"/>
      <c r="M18" s="7"/>
      <c r="N18" s="7"/>
      <c r="O18" s="7">
        <f>SUM(I18,J18,K18,L18,M18,N18)</f>
        <v>0</v>
      </c>
      <c r="P18" s="7"/>
      <c r="Q18" s="7"/>
      <c r="R18" s="7"/>
      <c r="S18" s="7"/>
      <c r="T18" s="7"/>
      <c r="U18" s="7"/>
      <c r="V18" s="7"/>
      <c r="W18" s="7"/>
      <c r="X18" s="7"/>
      <c r="Y18" s="7">
        <f>SUM(P18,Q18,R18,S18,T18,U18,V18,W18,X18)</f>
        <v>0</v>
      </c>
      <c r="Z18" s="7"/>
      <c r="AA18" s="7"/>
      <c r="AB18" s="7">
        <v>1</v>
      </c>
      <c r="AC18" s="7"/>
      <c r="AD18" s="7"/>
      <c r="AE18" s="7"/>
      <c r="AF18" s="7">
        <f>SUM(Z18,AA18,AB18,AC18,AD18,AE18)</f>
        <v>1</v>
      </c>
      <c r="AG18" s="7">
        <f>SUM(H18,O18,Y18,AF18)</f>
        <v>1</v>
      </c>
      <c r="AH18" s="3">
        <v>34</v>
      </c>
      <c r="AI18" s="16">
        <f>AG18/AH18</f>
        <v>0.0294117647058824</v>
      </c>
    </row>
    <row r="19" spans="1:35">
      <c r="A19" s="3"/>
      <c r="B19" s="2"/>
      <c r="C19" s="2"/>
      <c r="D19" s="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12">
        <v>45399</v>
      </c>
      <c r="AC19" s="7"/>
      <c r="AD19" s="7"/>
      <c r="AE19" s="7"/>
      <c r="AF19" s="7"/>
      <c r="AG19" s="7"/>
      <c r="AH19" s="3"/>
      <c r="AI19" s="16"/>
    </row>
    <row r="20" spans="1:35">
      <c r="A20" s="3" t="s">
        <v>38</v>
      </c>
      <c r="B20" s="2"/>
      <c r="C20" s="2"/>
      <c r="D20" s="2"/>
      <c r="E20" s="7"/>
      <c r="F20" s="7"/>
      <c r="G20" s="7"/>
      <c r="H20" s="7">
        <f>SUM(B20,C20,D20,E20,F20,G20)</f>
        <v>0</v>
      </c>
      <c r="I20" s="7"/>
      <c r="J20" s="7"/>
      <c r="K20" s="7"/>
      <c r="L20" s="7"/>
      <c r="M20" s="7"/>
      <c r="N20" s="7"/>
      <c r="O20" s="7">
        <f>SUM(I20,J20,K20,L20,M20,N20)</f>
        <v>0</v>
      </c>
      <c r="P20" s="7"/>
      <c r="Q20" s="7"/>
      <c r="R20" s="7"/>
      <c r="S20" s="7"/>
      <c r="T20" s="7"/>
      <c r="U20" s="7"/>
      <c r="V20" s="7"/>
      <c r="W20" s="7"/>
      <c r="X20" s="7"/>
      <c r="Y20" s="7">
        <f>SUM(P20,Q20,R20,S20,T20,U20,V20,W20,X20)</f>
        <v>0</v>
      </c>
      <c r="Z20" s="7"/>
      <c r="AA20" s="7"/>
      <c r="AB20" s="7"/>
      <c r="AC20" s="7"/>
      <c r="AD20" s="7"/>
      <c r="AE20" s="7">
        <v>1</v>
      </c>
      <c r="AF20" s="7">
        <f>SUM(Z20,AA20,AB20,AC20,AD20,AE20)</f>
        <v>1</v>
      </c>
      <c r="AG20" s="7">
        <f>SUM(H20,O20,Y20,AF20)</f>
        <v>1</v>
      </c>
      <c r="AH20" s="3">
        <v>34</v>
      </c>
      <c r="AI20" s="16">
        <f>AG20/AH20</f>
        <v>0.0294117647058824</v>
      </c>
    </row>
    <row r="21" spans="1:35">
      <c r="A21" s="3"/>
      <c r="B21" s="2"/>
      <c r="C21" s="2"/>
      <c r="D21" s="2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12">
        <v>45418</v>
      </c>
      <c r="AF21" s="7"/>
      <c r="AG21" s="7"/>
      <c r="AH21" s="3"/>
      <c r="AI21" s="16"/>
    </row>
    <row r="22" spans="1:35">
      <c r="A22" s="3" t="s">
        <v>35</v>
      </c>
      <c r="B22" s="2"/>
      <c r="C22" s="2"/>
      <c r="D22" s="2">
        <v>1</v>
      </c>
      <c r="E22" s="7"/>
      <c r="F22" s="7"/>
      <c r="G22" s="7"/>
      <c r="H22" s="7">
        <f>SUM(B22,C22,D22,E22,F22,G22)</f>
        <v>1</v>
      </c>
      <c r="I22" s="7"/>
      <c r="J22" s="7"/>
      <c r="K22" s="7"/>
      <c r="L22" s="7"/>
      <c r="M22" s="7"/>
      <c r="N22" s="7"/>
      <c r="O22" s="7">
        <f>SUM(I22,J22,K22,L22,M22,N22)</f>
        <v>0</v>
      </c>
      <c r="P22" s="7"/>
      <c r="Q22" s="7"/>
      <c r="R22" s="7"/>
      <c r="S22" s="7"/>
      <c r="T22" s="7"/>
      <c r="U22" s="7"/>
      <c r="V22" s="7"/>
      <c r="W22" s="7"/>
      <c r="X22" s="7"/>
      <c r="Y22" s="7">
        <f>SUM(P22,Q22,R22,S22,T22,U22,V22,W22,X22)</f>
        <v>0</v>
      </c>
      <c r="Z22" s="7"/>
      <c r="AA22" s="7"/>
      <c r="AB22" s="7"/>
      <c r="AC22" s="7"/>
      <c r="AD22" s="7"/>
      <c r="AE22" s="7">
        <v>1</v>
      </c>
      <c r="AF22" s="7">
        <f>SUM(Z22,AA22,AB22,AC22,AD22,AE22)</f>
        <v>1</v>
      </c>
      <c r="AG22" s="7">
        <f>SUM(H22,O22,Y22,AF22)</f>
        <v>2</v>
      </c>
      <c r="AH22" s="3">
        <v>102</v>
      </c>
      <c r="AI22" s="16">
        <f>AG22/AH22</f>
        <v>0.0196078431372549</v>
      </c>
    </row>
    <row r="23" spans="1:35">
      <c r="A23" s="3"/>
      <c r="B23" s="2"/>
      <c r="C23" s="2"/>
      <c r="D23" s="8">
        <v>45551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12">
        <v>45417</v>
      </c>
      <c r="AF23" s="7"/>
      <c r="AG23" s="7"/>
      <c r="AH23" s="3"/>
      <c r="AI23" s="16"/>
    </row>
  </sheetData>
  <sheetProtection password="ECC7" sheet="1" selectLockedCells="1" selectUnlockedCells="1" objects="1"/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31"/>
  <sheetViews>
    <sheetView topLeftCell="O9" workbookViewId="0">
      <selection activeCell="R33" sqref="R33"/>
    </sheetView>
  </sheetViews>
  <sheetFormatPr defaultColWidth="9" defaultRowHeight="15"/>
  <cols>
    <col min="1" max="1" width="35.2857142857143" customWidth="1"/>
    <col min="14" max="14" width="8.71428571428571" customWidth="1"/>
    <col min="32" max="32" width="9.14285714285714"/>
  </cols>
  <sheetData>
    <row r="1" ht="30" spans="1:3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 t="s">
        <v>2</v>
      </c>
      <c r="J1" s="2"/>
      <c r="K1" s="2"/>
      <c r="L1" s="2"/>
      <c r="M1" s="2"/>
      <c r="N1" s="2"/>
      <c r="O1" s="2"/>
      <c r="P1" s="2" t="s">
        <v>3</v>
      </c>
      <c r="Q1" s="2"/>
      <c r="R1" s="2"/>
      <c r="S1" s="2"/>
      <c r="T1" s="2"/>
      <c r="U1" s="2"/>
      <c r="V1" s="2"/>
      <c r="W1" s="2"/>
      <c r="X1" s="2"/>
      <c r="Y1" s="2"/>
      <c r="Z1" s="2" t="s">
        <v>4</v>
      </c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3" t="s">
        <v>0</v>
      </c>
      <c r="B2" s="3" t="s">
        <v>5</v>
      </c>
      <c r="C2" s="3"/>
      <c r="D2" s="3"/>
      <c r="E2" s="1" t="s">
        <v>6</v>
      </c>
      <c r="F2" s="1"/>
      <c r="G2" s="1"/>
      <c r="H2" s="1"/>
      <c r="I2" s="1" t="s">
        <v>7</v>
      </c>
      <c r="J2" s="1"/>
      <c r="K2" s="1"/>
      <c r="L2" s="1" t="s">
        <v>8</v>
      </c>
      <c r="M2" s="1"/>
      <c r="N2" s="1"/>
      <c r="O2" s="1"/>
      <c r="P2" s="1" t="s">
        <v>9</v>
      </c>
      <c r="Q2" s="1"/>
      <c r="R2" s="1"/>
      <c r="S2" s="1" t="s">
        <v>10</v>
      </c>
      <c r="T2" s="1"/>
      <c r="U2" s="1"/>
      <c r="V2" s="1" t="s">
        <v>11</v>
      </c>
      <c r="W2" s="1"/>
      <c r="X2" s="1"/>
      <c r="Y2" s="1"/>
      <c r="Z2" s="1" t="s">
        <v>12</v>
      </c>
      <c r="AA2" s="1"/>
      <c r="AB2" s="1"/>
      <c r="AC2" s="1" t="s">
        <v>13</v>
      </c>
      <c r="AD2" s="1"/>
      <c r="AE2" s="1"/>
      <c r="AF2" s="1"/>
      <c r="AG2" s="1"/>
      <c r="AH2" s="3"/>
      <c r="AI2" s="3"/>
    </row>
    <row r="3" ht="90" spans="1:35">
      <c r="A3" s="3" t="s">
        <v>14</v>
      </c>
      <c r="B3" s="1" t="s">
        <v>18</v>
      </c>
      <c r="C3" s="1" t="s">
        <v>16</v>
      </c>
      <c r="D3" s="1" t="s">
        <v>17</v>
      </c>
      <c r="E3" s="1" t="s">
        <v>18</v>
      </c>
      <c r="F3" s="1" t="s">
        <v>16</v>
      </c>
      <c r="G3" s="1" t="s">
        <v>17</v>
      </c>
      <c r="H3" s="1" t="s">
        <v>19</v>
      </c>
      <c r="I3" s="1" t="s">
        <v>18</v>
      </c>
      <c r="J3" s="1" t="s">
        <v>16</v>
      </c>
      <c r="K3" s="1" t="s">
        <v>17</v>
      </c>
      <c r="L3" s="1" t="s">
        <v>18</v>
      </c>
      <c r="M3" s="1" t="s">
        <v>16</v>
      </c>
      <c r="N3" s="1" t="s">
        <v>17</v>
      </c>
      <c r="O3" s="1" t="s">
        <v>20</v>
      </c>
      <c r="P3" s="1" t="s">
        <v>18</v>
      </c>
      <c r="Q3" s="1" t="s">
        <v>16</v>
      </c>
      <c r="R3" s="1" t="s">
        <v>17</v>
      </c>
      <c r="S3" s="1" t="s">
        <v>18</v>
      </c>
      <c r="T3" s="1" t="s">
        <v>16</v>
      </c>
      <c r="U3" s="1" t="s">
        <v>17</v>
      </c>
      <c r="V3" s="1" t="s">
        <v>18</v>
      </c>
      <c r="W3" s="1" t="s">
        <v>16</v>
      </c>
      <c r="X3" s="1" t="s">
        <v>17</v>
      </c>
      <c r="Y3" s="1" t="s">
        <v>20</v>
      </c>
      <c r="Z3" s="1" t="s">
        <v>18</v>
      </c>
      <c r="AA3" s="1" t="s">
        <v>16</v>
      </c>
      <c r="AB3" s="1" t="s">
        <v>17</v>
      </c>
      <c r="AC3" s="1" t="s">
        <v>18</v>
      </c>
      <c r="AD3" s="1" t="s">
        <v>16</v>
      </c>
      <c r="AE3" s="1" t="s">
        <v>17</v>
      </c>
      <c r="AF3" s="1" t="s">
        <v>20</v>
      </c>
      <c r="AG3" s="1" t="s">
        <v>21</v>
      </c>
      <c r="AH3" s="1" t="s">
        <v>22</v>
      </c>
      <c r="AI3" s="1" t="s">
        <v>23</v>
      </c>
    </row>
    <row r="4" spans="1:35">
      <c r="A4" s="3" t="s">
        <v>24</v>
      </c>
      <c r="B4" s="19"/>
      <c r="C4" s="2"/>
      <c r="D4" s="2">
        <v>1</v>
      </c>
      <c r="E4" s="7"/>
      <c r="F4" s="7"/>
      <c r="G4" s="7"/>
      <c r="H4" s="7">
        <f>SUM(B4,C4,D4,E4,F4,G4)</f>
        <v>1</v>
      </c>
      <c r="I4" s="7"/>
      <c r="J4" s="7"/>
      <c r="K4" s="7">
        <v>1</v>
      </c>
      <c r="L4" s="7"/>
      <c r="M4" s="7"/>
      <c r="N4" s="7">
        <v>1</v>
      </c>
      <c r="O4" s="7">
        <f>SUM(I4,J4,K4,L4,M4,N4)</f>
        <v>2</v>
      </c>
      <c r="P4" s="7"/>
      <c r="Q4" s="7"/>
      <c r="R4" s="7"/>
      <c r="S4" s="7"/>
      <c r="T4" s="7"/>
      <c r="U4" s="7">
        <v>1</v>
      </c>
      <c r="V4" s="7"/>
      <c r="W4" s="7"/>
      <c r="X4" s="7">
        <v>1</v>
      </c>
      <c r="Y4" s="7">
        <f>SUM(P4,Q4,R4,S4,T4,U4,V4,W4,X4)</f>
        <v>2</v>
      </c>
      <c r="Z4" s="7"/>
      <c r="AA4" s="7"/>
      <c r="AB4" s="7">
        <v>1</v>
      </c>
      <c r="AC4" s="7"/>
      <c r="AD4" s="7"/>
      <c r="AE4" s="7">
        <v>1</v>
      </c>
      <c r="AF4" s="7">
        <f>SUM(Z4,AA4,AB4,AC4,AD4,AE4)</f>
        <v>2</v>
      </c>
      <c r="AG4" s="7">
        <f>SUM(H4,O4,Y4,AF4)</f>
        <v>7</v>
      </c>
      <c r="AH4" s="3">
        <v>170</v>
      </c>
      <c r="AI4" s="16">
        <f>AG4/AH4</f>
        <v>0.0411764705882353</v>
      </c>
    </row>
    <row r="5" spans="1:35">
      <c r="A5" s="3"/>
      <c r="B5" s="20"/>
      <c r="C5" s="2"/>
      <c r="D5" s="8">
        <v>45552</v>
      </c>
      <c r="E5" s="7"/>
      <c r="F5" s="7"/>
      <c r="G5" s="7"/>
      <c r="H5" s="7"/>
      <c r="I5" s="7"/>
      <c r="J5" s="7"/>
      <c r="K5" s="12">
        <v>45623</v>
      </c>
      <c r="L5" s="7"/>
      <c r="M5" s="7"/>
      <c r="N5" s="12">
        <v>45642</v>
      </c>
      <c r="O5" s="7"/>
      <c r="P5" s="7"/>
      <c r="Q5" s="7"/>
      <c r="R5" s="7"/>
      <c r="S5" s="7"/>
      <c r="T5" s="7"/>
      <c r="U5" s="12">
        <v>45327</v>
      </c>
      <c r="V5" s="7"/>
      <c r="W5" s="7"/>
      <c r="X5" s="12">
        <v>45365</v>
      </c>
      <c r="Y5" s="7"/>
      <c r="Z5" s="7"/>
      <c r="AA5" s="7"/>
      <c r="AB5" s="12">
        <v>45391</v>
      </c>
      <c r="AC5" s="7"/>
      <c r="AD5" s="7"/>
      <c r="AE5" s="12">
        <v>45432</v>
      </c>
      <c r="AF5" s="7"/>
      <c r="AG5" s="7"/>
      <c r="AH5" s="3"/>
      <c r="AI5" s="16"/>
    </row>
    <row r="6" spans="1:35">
      <c r="A6" s="3" t="s">
        <v>42</v>
      </c>
      <c r="B6" s="2"/>
      <c r="C6" s="2"/>
      <c r="D6" s="2">
        <v>1</v>
      </c>
      <c r="E6" s="7"/>
      <c r="F6" s="7"/>
      <c r="G6" s="7"/>
      <c r="H6" s="7">
        <f>SUM(B6,C6,D6,E6,F6,G6)</f>
        <v>1</v>
      </c>
      <c r="I6" s="7"/>
      <c r="J6" s="7"/>
      <c r="K6" s="7"/>
      <c r="L6" s="7"/>
      <c r="M6" s="7"/>
      <c r="N6" s="7"/>
      <c r="O6" s="7">
        <f>SUM(I6,J6,K6,L6,M6,N6)</f>
        <v>0</v>
      </c>
      <c r="P6" s="7"/>
      <c r="Q6" s="7"/>
      <c r="R6" s="7">
        <v>1</v>
      </c>
      <c r="S6" s="7"/>
      <c r="T6" s="7"/>
      <c r="U6" s="7"/>
      <c r="V6" s="7"/>
      <c r="W6" s="7"/>
      <c r="X6" s="7"/>
      <c r="Y6" s="7">
        <f>SUM(P6,Q6,R6,S6,T6,U6,V6,W6,X6)</f>
        <v>1</v>
      </c>
      <c r="Z6" s="7"/>
      <c r="AA6" s="7"/>
      <c r="AB6" s="7">
        <v>1</v>
      </c>
      <c r="AC6" s="7"/>
      <c r="AD6" s="7"/>
      <c r="AE6" s="7">
        <v>1</v>
      </c>
      <c r="AF6" s="7">
        <f>SUM(Z6,AA6,AB6,AC6,AD6,AE6)</f>
        <v>2</v>
      </c>
      <c r="AG6" s="7">
        <f>SUM(H6,O6,Y6,AF6)</f>
        <v>4</v>
      </c>
      <c r="AH6" s="3">
        <v>102</v>
      </c>
      <c r="AI6" s="16">
        <f>AG6/AH6</f>
        <v>0.0392156862745098</v>
      </c>
    </row>
    <row r="7" spans="1:35">
      <c r="A7" s="3"/>
      <c r="B7" s="2"/>
      <c r="C7" s="2"/>
      <c r="D7" s="8">
        <v>45554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2">
        <v>45313</v>
      </c>
      <c r="S7" s="7"/>
      <c r="T7" s="7"/>
      <c r="U7" s="7"/>
      <c r="V7" s="7"/>
      <c r="W7" s="7"/>
      <c r="X7" s="7"/>
      <c r="Y7" s="7"/>
      <c r="Z7" s="7"/>
      <c r="AA7" s="7"/>
      <c r="AB7" s="12">
        <v>45406</v>
      </c>
      <c r="AC7" s="7"/>
      <c r="AD7" s="7"/>
      <c r="AE7" s="12">
        <v>45424</v>
      </c>
      <c r="AF7" s="7"/>
      <c r="AG7" s="7"/>
      <c r="AH7" s="3"/>
      <c r="AI7" s="16"/>
    </row>
    <row r="8" spans="1:35">
      <c r="A8" s="3" t="s">
        <v>28</v>
      </c>
      <c r="B8" s="2"/>
      <c r="C8" s="2"/>
      <c r="D8" s="2">
        <v>1</v>
      </c>
      <c r="E8" s="7"/>
      <c r="F8" s="7"/>
      <c r="G8" s="7">
        <v>1</v>
      </c>
      <c r="H8" s="7">
        <f>SUM(B8,C8,D8,E8,F8,G8)</f>
        <v>2</v>
      </c>
      <c r="I8" s="7"/>
      <c r="J8" s="7"/>
      <c r="K8" s="7"/>
      <c r="L8" s="7"/>
      <c r="M8" s="7"/>
      <c r="N8" s="7">
        <v>1</v>
      </c>
      <c r="O8" s="7">
        <f>SUM(I8,J8,K8,L8,M8,N8)</f>
        <v>1</v>
      </c>
      <c r="P8" s="7"/>
      <c r="Q8" s="7"/>
      <c r="R8" s="7"/>
      <c r="S8" s="7"/>
      <c r="T8" s="7"/>
      <c r="U8" s="7">
        <v>1</v>
      </c>
      <c r="V8" s="7"/>
      <c r="W8" s="7"/>
      <c r="X8" s="7">
        <v>1</v>
      </c>
      <c r="Y8" s="7">
        <f>SUM(P8,Q8,R8,S8,T8,U8,V8,W8,X8)</f>
        <v>2</v>
      </c>
      <c r="Z8" s="7"/>
      <c r="AA8" s="7"/>
      <c r="AB8" s="7">
        <v>1</v>
      </c>
      <c r="AC8" s="7"/>
      <c r="AD8" s="7"/>
      <c r="AE8" s="7">
        <v>1</v>
      </c>
      <c r="AF8" s="7">
        <f>SUM(Z8,AA8,AB8,AC8,AD8,AE8)</f>
        <v>2</v>
      </c>
      <c r="AG8" s="7">
        <f>SUM(H8,O8,Y8,AF8)</f>
        <v>7</v>
      </c>
      <c r="AH8" s="3">
        <v>102</v>
      </c>
      <c r="AI8" s="16">
        <f>AG8/AH8</f>
        <v>0.0686274509803922</v>
      </c>
    </row>
    <row r="9" spans="1:35">
      <c r="A9" s="3"/>
      <c r="B9" s="2"/>
      <c r="C9" s="2"/>
      <c r="D9" s="8">
        <v>45547</v>
      </c>
      <c r="E9" s="7"/>
      <c r="F9" s="7"/>
      <c r="G9" s="12">
        <v>45588</v>
      </c>
      <c r="H9" s="7"/>
      <c r="I9" s="7"/>
      <c r="J9" s="7"/>
      <c r="K9" s="7"/>
      <c r="L9" s="7"/>
      <c r="M9" s="7"/>
      <c r="N9" s="12">
        <v>45651</v>
      </c>
      <c r="O9" s="7"/>
      <c r="P9" s="7"/>
      <c r="Q9" s="7"/>
      <c r="R9" s="7"/>
      <c r="S9" s="7"/>
      <c r="T9" s="7"/>
      <c r="U9" s="12">
        <v>45342</v>
      </c>
      <c r="V9" s="7"/>
      <c r="W9" s="7"/>
      <c r="X9" s="12">
        <v>45370</v>
      </c>
      <c r="Y9" s="7"/>
      <c r="Z9" s="7"/>
      <c r="AA9" s="7"/>
      <c r="AB9" s="12">
        <v>45398</v>
      </c>
      <c r="AC9" s="7"/>
      <c r="AD9" s="7"/>
      <c r="AE9" s="12">
        <v>45433</v>
      </c>
      <c r="AF9" s="7"/>
      <c r="AG9" s="7"/>
      <c r="AH9" s="3"/>
      <c r="AI9" s="16"/>
    </row>
    <row r="10" spans="1:35">
      <c r="A10" s="3" t="s">
        <v>29</v>
      </c>
      <c r="B10" s="2"/>
      <c r="C10" s="2"/>
      <c r="D10" s="2">
        <v>1</v>
      </c>
      <c r="E10" s="7"/>
      <c r="F10" s="7"/>
      <c r="G10" s="7">
        <v>1</v>
      </c>
      <c r="H10" s="7">
        <f>SUM(B10,C10,D10,E10,F10,G10)</f>
        <v>2</v>
      </c>
      <c r="I10" s="7"/>
      <c r="J10" s="7"/>
      <c r="K10" s="7">
        <v>1</v>
      </c>
      <c r="L10" s="7"/>
      <c r="M10" s="7"/>
      <c r="N10" s="7">
        <v>1</v>
      </c>
      <c r="O10" s="7">
        <f>SUM(I10,J10,K10,L10,M10,N10)</f>
        <v>2</v>
      </c>
      <c r="P10" s="7"/>
      <c r="Q10" s="7"/>
      <c r="R10" s="7">
        <v>1</v>
      </c>
      <c r="S10" s="7"/>
      <c r="T10" s="7"/>
      <c r="U10" s="7">
        <v>1</v>
      </c>
      <c r="V10" s="7"/>
      <c r="W10" s="7"/>
      <c r="X10" s="7">
        <v>1</v>
      </c>
      <c r="Y10" s="7">
        <f>SUM(P10,Q10,R10,S10,T10,U10,V10,W10,X10)</f>
        <v>3</v>
      </c>
      <c r="Z10" s="7"/>
      <c r="AA10" s="7"/>
      <c r="AB10" s="7">
        <v>1</v>
      </c>
      <c r="AC10" s="7"/>
      <c r="AD10" s="7"/>
      <c r="AE10" s="7">
        <v>1</v>
      </c>
      <c r="AF10" s="7">
        <f>SUM(Z10,AA10,AB10,AC10,AD10,AE10)</f>
        <v>2</v>
      </c>
      <c r="AG10" s="7">
        <f>SUM(H10,O10,Y10,AF10)</f>
        <v>9</v>
      </c>
      <c r="AH10" s="3">
        <v>170</v>
      </c>
      <c r="AI10" s="16">
        <f>AG10/AH10</f>
        <v>0.0529411764705882</v>
      </c>
    </row>
    <row r="11" spans="1:35">
      <c r="A11" s="3"/>
      <c r="B11" s="2"/>
      <c r="C11" s="2"/>
      <c r="D11" s="12">
        <v>45546</v>
      </c>
      <c r="E11" s="7"/>
      <c r="F11" s="7"/>
      <c r="G11" s="12">
        <v>45568</v>
      </c>
      <c r="H11" s="7"/>
      <c r="I11" s="7"/>
      <c r="J11" s="7"/>
      <c r="K11" s="12">
        <v>45603</v>
      </c>
      <c r="L11" s="7"/>
      <c r="M11" s="7"/>
      <c r="N11" s="12">
        <v>45643</v>
      </c>
      <c r="O11" s="7"/>
      <c r="P11" s="7"/>
      <c r="Q11" s="7"/>
      <c r="R11" s="12">
        <v>45305</v>
      </c>
      <c r="S11" s="7"/>
      <c r="T11" s="7"/>
      <c r="U11" s="12">
        <v>45332</v>
      </c>
      <c r="V11" s="7"/>
      <c r="W11" s="7"/>
      <c r="X11" s="12">
        <v>45371</v>
      </c>
      <c r="Y11" s="7"/>
      <c r="Z11" s="7"/>
      <c r="AA11" s="7"/>
      <c r="AB11" s="12">
        <v>45406</v>
      </c>
      <c r="AC11" s="7"/>
      <c r="AD11" s="7"/>
      <c r="AE11" s="12">
        <v>45434</v>
      </c>
      <c r="AF11" s="12"/>
      <c r="AG11" s="7"/>
      <c r="AH11" s="3"/>
      <c r="AI11" s="16"/>
    </row>
    <row r="12" spans="1:35">
      <c r="A12" s="3" t="s">
        <v>43</v>
      </c>
      <c r="B12" s="2"/>
      <c r="C12" s="2"/>
      <c r="D12" s="2"/>
      <c r="E12" s="7"/>
      <c r="F12" s="7"/>
      <c r="G12" s="7"/>
      <c r="H12" s="7">
        <f>SUM(B12,C12,D12,E12,F12,G12)</f>
        <v>0</v>
      </c>
      <c r="I12" s="7"/>
      <c r="J12" s="7"/>
      <c r="K12" s="7"/>
      <c r="L12" s="7"/>
      <c r="M12" s="7"/>
      <c r="N12" s="7">
        <v>1</v>
      </c>
      <c r="O12" s="7">
        <f>SUM(I12,J12,K12,L12,M12,N12)</f>
        <v>1</v>
      </c>
      <c r="P12" s="7"/>
      <c r="Q12" s="7"/>
      <c r="R12" s="7"/>
      <c r="S12" s="7"/>
      <c r="T12" s="7"/>
      <c r="U12" s="7"/>
      <c r="V12" s="7"/>
      <c r="W12" s="7"/>
      <c r="X12" s="7"/>
      <c r="Y12" s="7">
        <f>SUM(P12,Q12,R12,S12,T12,U12,V12,W12,X12)</f>
        <v>0</v>
      </c>
      <c r="Z12" s="7"/>
      <c r="AA12" s="7"/>
      <c r="AB12" s="7">
        <v>1</v>
      </c>
      <c r="AC12" s="7"/>
      <c r="AD12" s="7"/>
      <c r="AE12" s="7"/>
      <c r="AF12" s="7">
        <f>SUM(Z12,AA12,AB12,AC12,AD12,AE12)</f>
        <v>1</v>
      </c>
      <c r="AG12" s="7">
        <f>SUM(H12,O12,Y12,AF12)</f>
        <v>2</v>
      </c>
      <c r="AH12" s="3">
        <v>68</v>
      </c>
      <c r="AI12" s="16">
        <f>AG12/AH12</f>
        <v>0.0294117647058824</v>
      </c>
    </row>
    <row r="13" spans="1:35">
      <c r="A13" s="3"/>
      <c r="B13" s="2"/>
      <c r="C13" s="2"/>
      <c r="D13" s="2"/>
      <c r="E13" s="7"/>
      <c r="F13" s="7"/>
      <c r="G13" s="7"/>
      <c r="H13" s="7"/>
      <c r="I13" s="7"/>
      <c r="J13" s="7"/>
      <c r="K13" s="7"/>
      <c r="L13" s="7"/>
      <c r="M13" s="7"/>
      <c r="N13" s="12">
        <v>45631</v>
      </c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12">
        <v>45397</v>
      </c>
      <c r="AC13" s="7"/>
      <c r="AD13" s="7"/>
      <c r="AE13" s="7"/>
      <c r="AF13" s="7"/>
      <c r="AG13" s="7"/>
      <c r="AH13" s="3"/>
      <c r="AI13" s="16"/>
    </row>
    <row r="14" spans="1:35">
      <c r="A14" s="3" t="s">
        <v>44</v>
      </c>
      <c r="B14" s="21"/>
      <c r="C14" s="2"/>
      <c r="D14" s="2"/>
      <c r="E14" s="7"/>
      <c r="F14" s="7"/>
      <c r="G14" s="7"/>
      <c r="H14" s="7">
        <f>SUM(B14,C14,D14,E14,F14,G14)</f>
        <v>0</v>
      </c>
      <c r="I14" s="7"/>
      <c r="J14" s="7"/>
      <c r="K14" s="7"/>
      <c r="L14" s="7"/>
      <c r="M14" s="7"/>
      <c r="N14" s="7"/>
      <c r="O14" s="7">
        <f>SUM(I14,J14,K14,L14,M14,N14)</f>
        <v>0</v>
      </c>
      <c r="P14" s="7"/>
      <c r="Q14" s="7"/>
      <c r="R14" s="7"/>
      <c r="S14" s="7"/>
      <c r="T14" s="7"/>
      <c r="U14" s="7"/>
      <c r="V14" s="7"/>
      <c r="W14" s="7"/>
      <c r="X14" s="7"/>
      <c r="Y14" s="7">
        <f>SUM(P14,Q14,R14,S14,T14,U14,V14,W14,X14)</f>
        <v>0</v>
      </c>
      <c r="Z14" s="7"/>
      <c r="AA14" s="7"/>
      <c r="AB14" s="7">
        <v>1</v>
      </c>
      <c r="AC14" s="7"/>
      <c r="AD14" s="7"/>
      <c r="AE14" s="7"/>
      <c r="AF14" s="7">
        <f>SUM(Z14,AA14,AB14,AC14,AD14,AE14)</f>
        <v>1</v>
      </c>
      <c r="AG14" s="7">
        <f>SUM(H14,O14,Y14,AF14)</f>
        <v>1</v>
      </c>
      <c r="AH14" s="3">
        <v>34</v>
      </c>
      <c r="AI14" s="16">
        <f>AG14/AH14</f>
        <v>0.0294117647058824</v>
      </c>
    </row>
    <row r="15" spans="1:35">
      <c r="A15" s="3"/>
      <c r="B15" s="20"/>
      <c r="C15" s="2"/>
      <c r="D15" s="2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12">
        <v>45412</v>
      </c>
      <c r="AC15" s="7"/>
      <c r="AD15" s="7"/>
      <c r="AE15" s="7"/>
      <c r="AF15" s="7"/>
      <c r="AG15" s="7"/>
      <c r="AH15" s="3"/>
      <c r="AI15" s="16"/>
    </row>
    <row r="16" ht="30" spans="1:35">
      <c r="A16" s="5" t="s">
        <v>45</v>
      </c>
      <c r="B16" s="2"/>
      <c r="C16" s="2"/>
      <c r="D16" s="2"/>
      <c r="E16" s="7"/>
      <c r="F16" s="7"/>
      <c r="G16" s="7"/>
      <c r="H16" s="7">
        <f>SUM(B16,C16,D16,E16,F16,G16)</f>
        <v>0</v>
      </c>
      <c r="I16" s="7"/>
      <c r="J16" s="7"/>
      <c r="K16" s="7"/>
      <c r="L16" s="7"/>
      <c r="M16" s="7"/>
      <c r="N16" s="7"/>
      <c r="O16" s="7">
        <f>SUM(I16,J16,K16,L16,M16,N16)</f>
        <v>0</v>
      </c>
      <c r="P16" s="7"/>
      <c r="Q16" s="7"/>
      <c r="R16" s="7"/>
      <c r="S16" s="7"/>
      <c r="T16" s="7"/>
      <c r="U16" s="7"/>
      <c r="V16" s="7"/>
      <c r="W16" s="7"/>
      <c r="X16" s="7"/>
      <c r="Y16" s="7">
        <f>SUM(P16,Q16,R16,S16,T16,U16,V16,W16,X16)</f>
        <v>0</v>
      </c>
      <c r="Z16" s="7"/>
      <c r="AA16" s="7"/>
      <c r="AB16" s="7">
        <v>1</v>
      </c>
      <c r="AC16" s="7"/>
      <c r="AD16" s="7"/>
      <c r="AE16" s="7"/>
      <c r="AF16" s="7">
        <f>SUM(Z16,AA16,AB16,AC16,AD16,AE16)</f>
        <v>1</v>
      </c>
      <c r="AG16" s="7">
        <f>SUM(H16,O16,Y16,AF16)</f>
        <v>1</v>
      </c>
      <c r="AH16" s="3">
        <v>34</v>
      </c>
      <c r="AI16" s="16">
        <f>AG16/AH16</f>
        <v>0.0294117647058824</v>
      </c>
    </row>
    <row r="17" spans="1:35">
      <c r="A17" s="3"/>
      <c r="B17" s="2"/>
      <c r="C17" s="2"/>
      <c r="D17" s="2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12">
        <v>45407</v>
      </c>
      <c r="AC17" s="7"/>
      <c r="AD17" s="7"/>
      <c r="AE17" s="7"/>
      <c r="AF17" s="7"/>
      <c r="AG17" s="7"/>
      <c r="AH17" s="3"/>
      <c r="AI17" s="16"/>
    </row>
    <row r="18" spans="1:35">
      <c r="A18" s="3" t="s">
        <v>46</v>
      </c>
      <c r="B18" s="2"/>
      <c r="C18" s="2"/>
      <c r="D18" s="2"/>
      <c r="E18" s="7"/>
      <c r="F18" s="7"/>
      <c r="G18" s="7"/>
      <c r="H18" s="7">
        <f>SUM(B18,C18,D18,E18,F18,G18)</f>
        <v>0</v>
      </c>
      <c r="I18" s="7"/>
      <c r="J18" s="7"/>
      <c r="K18" s="7">
        <v>1</v>
      </c>
      <c r="L18" s="7"/>
      <c r="M18" s="7"/>
      <c r="N18" s="7"/>
      <c r="O18" s="7">
        <f>SUM(I18,J18,K18,L18,M18,N18)</f>
        <v>1</v>
      </c>
      <c r="P18" s="7"/>
      <c r="Q18" s="7"/>
      <c r="R18" s="7"/>
      <c r="S18" s="7"/>
      <c r="T18" s="7"/>
      <c r="U18" s="7">
        <v>1</v>
      </c>
      <c r="V18" s="7"/>
      <c r="W18" s="7"/>
      <c r="X18" s="7"/>
      <c r="Y18" s="7">
        <f>SUM(P18,Q18,R18,S18,T18,U18,V18,W18,X18)</f>
        <v>1</v>
      </c>
      <c r="Z18" s="7"/>
      <c r="AA18" s="7"/>
      <c r="AB18" s="7">
        <v>1</v>
      </c>
      <c r="AC18" s="7"/>
      <c r="AD18" s="7"/>
      <c r="AE18" s="7"/>
      <c r="AF18" s="7">
        <f>SUM(Z18,AA18,AB18,AC18,AD18,AE18)</f>
        <v>1</v>
      </c>
      <c r="AG18" s="7">
        <f>SUM(H18,O18,Y18,AF18)</f>
        <v>3</v>
      </c>
      <c r="AH18" s="3">
        <v>34</v>
      </c>
      <c r="AI18" s="16">
        <f>AG18/AH18</f>
        <v>0.0882352941176471</v>
      </c>
    </row>
    <row r="19" spans="1:35">
      <c r="A19" s="3"/>
      <c r="B19" s="2"/>
      <c r="C19" s="2"/>
      <c r="D19" s="2"/>
      <c r="E19" s="7"/>
      <c r="F19" s="7"/>
      <c r="G19" s="7"/>
      <c r="H19" s="7"/>
      <c r="I19" s="7"/>
      <c r="J19" s="7"/>
      <c r="K19" s="12">
        <v>45604</v>
      </c>
      <c r="L19" s="7"/>
      <c r="M19" s="7"/>
      <c r="N19" s="7"/>
      <c r="O19" s="7"/>
      <c r="P19" s="7"/>
      <c r="Q19" s="7"/>
      <c r="R19" s="7"/>
      <c r="S19" s="7"/>
      <c r="T19" s="7"/>
      <c r="U19" s="12">
        <v>45343</v>
      </c>
      <c r="V19" s="7"/>
      <c r="W19" s="7"/>
      <c r="X19" s="7"/>
      <c r="Y19" s="7"/>
      <c r="Z19" s="7"/>
      <c r="AA19" s="7"/>
      <c r="AB19" s="12">
        <v>45393</v>
      </c>
      <c r="AC19" s="7"/>
      <c r="AD19" s="7"/>
      <c r="AE19" s="7"/>
      <c r="AF19" s="7"/>
      <c r="AG19" s="7"/>
      <c r="AH19" s="3"/>
      <c r="AI19" s="16"/>
    </row>
    <row r="20" spans="1:35">
      <c r="A20" s="3" t="s">
        <v>47</v>
      </c>
      <c r="B20" s="2"/>
      <c r="C20" s="2"/>
      <c r="D20" s="2"/>
      <c r="E20" s="7"/>
      <c r="F20" s="7"/>
      <c r="G20" s="7">
        <v>1</v>
      </c>
      <c r="H20" s="7">
        <f>SUM(B20,C20,D20,E20,F20,G20)</f>
        <v>1</v>
      </c>
      <c r="I20" s="7"/>
      <c r="J20" s="7"/>
      <c r="K20" s="7"/>
      <c r="L20" s="7"/>
      <c r="M20" s="7"/>
      <c r="N20" s="7"/>
      <c r="O20" s="7">
        <f>SUM(I20,J20,K20,L20,M20,N20)</f>
        <v>0</v>
      </c>
      <c r="P20" s="7"/>
      <c r="Q20" s="7"/>
      <c r="R20" s="7"/>
      <c r="S20" s="7"/>
      <c r="T20" s="7"/>
      <c r="U20" s="7"/>
      <c r="V20" s="7"/>
      <c r="W20" s="7"/>
      <c r="X20" s="7">
        <v>1</v>
      </c>
      <c r="Y20" s="7">
        <f>SUM(P20,Q20,R20,S20,T20,U20,V20,W20,X20)</f>
        <v>1</v>
      </c>
      <c r="Z20" s="7"/>
      <c r="AA20" s="7"/>
      <c r="AB20" s="7"/>
      <c r="AC20" s="7"/>
      <c r="AD20" s="7"/>
      <c r="AE20" s="7"/>
      <c r="AF20" s="7">
        <f>SUM(Z20,AA20,AB22,AC20,AD20,AE20)</f>
        <v>1</v>
      </c>
      <c r="AG20" s="7">
        <f>SUM(H20,O20,Y20,AF20)</f>
        <v>3</v>
      </c>
      <c r="AH20" s="3">
        <v>34</v>
      </c>
      <c r="AI20" s="16">
        <f>AG20/AH20</f>
        <v>0.0882352941176471</v>
      </c>
    </row>
    <row r="21" spans="1:35">
      <c r="A21" s="3"/>
      <c r="B21" s="2"/>
      <c r="C21" s="2"/>
      <c r="D21" s="2"/>
      <c r="E21" s="7"/>
      <c r="F21" s="7"/>
      <c r="G21" s="12">
        <v>45566</v>
      </c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12">
        <v>45362</v>
      </c>
      <c r="Y21" s="7"/>
      <c r="Z21" s="7"/>
      <c r="AA21" s="7"/>
      <c r="AB21" s="7"/>
      <c r="AC21" s="7"/>
      <c r="AD21" s="7"/>
      <c r="AE21" s="7"/>
      <c r="AF21" s="7"/>
      <c r="AG21" s="7"/>
      <c r="AH21" s="3"/>
      <c r="AI21" s="16"/>
    </row>
    <row r="22" spans="1:35">
      <c r="A22" s="3" t="s">
        <v>32</v>
      </c>
      <c r="B22" s="2"/>
      <c r="C22" s="2"/>
      <c r="D22" s="2"/>
      <c r="E22" s="7"/>
      <c r="F22" s="7"/>
      <c r="G22" s="7"/>
      <c r="H22" s="7">
        <f>SUM(B22,C22,D22,E22,F22,G22)</f>
        <v>0</v>
      </c>
      <c r="I22" s="7"/>
      <c r="J22" s="7"/>
      <c r="K22" s="7"/>
      <c r="L22" s="7"/>
      <c r="M22" s="7"/>
      <c r="N22" s="7">
        <v>1</v>
      </c>
      <c r="O22" s="7">
        <f>SUM(I22,J22,K22,L22,M22,N22)</f>
        <v>1</v>
      </c>
      <c r="P22" s="7"/>
      <c r="Q22" s="7"/>
      <c r="R22" s="7"/>
      <c r="S22" s="7"/>
      <c r="T22" s="7"/>
      <c r="U22" s="7"/>
      <c r="V22" s="7"/>
      <c r="W22" s="7"/>
      <c r="X22" s="7"/>
      <c r="Y22" s="7">
        <f>SUM(P22,Q22,R22,S22,T22,U22,V22,W22,X22)</f>
        <v>0</v>
      </c>
      <c r="Z22" s="7"/>
      <c r="AA22" s="7"/>
      <c r="AB22" s="7">
        <v>1</v>
      </c>
      <c r="AC22" s="7"/>
      <c r="AD22" s="7"/>
      <c r="AE22" s="7">
        <v>1</v>
      </c>
      <c r="AF22" s="7">
        <f>Z22+AA22+AB22+AC22+AD22+AE22</f>
        <v>2</v>
      </c>
      <c r="AG22" s="7">
        <f>SUM(H22,O22,Y22,AF22)</f>
        <v>3</v>
      </c>
      <c r="AH22" s="3">
        <v>34</v>
      </c>
      <c r="AI22" s="16">
        <f>AG22/AH22</f>
        <v>0.0882352941176471</v>
      </c>
    </row>
    <row r="23" spans="1:35">
      <c r="A23" s="3"/>
      <c r="B23" s="2"/>
      <c r="C23" s="2"/>
      <c r="D23" s="2"/>
      <c r="E23" s="7"/>
      <c r="F23" s="7"/>
      <c r="G23" s="7"/>
      <c r="H23" s="7"/>
      <c r="I23" s="7"/>
      <c r="J23" s="7"/>
      <c r="K23" s="7"/>
      <c r="L23" s="7"/>
      <c r="M23" s="7"/>
      <c r="N23" s="12">
        <v>45644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12">
        <v>45396</v>
      </c>
      <c r="AC23" s="7"/>
      <c r="AD23" s="7"/>
      <c r="AE23" s="12">
        <v>45419</v>
      </c>
      <c r="AF23" s="7"/>
      <c r="AG23" s="7"/>
      <c r="AH23" s="3"/>
      <c r="AI23" s="16"/>
    </row>
    <row r="24" spans="1:35">
      <c r="A24" s="3" t="s">
        <v>33</v>
      </c>
      <c r="B24" s="2"/>
      <c r="C24" s="2"/>
      <c r="D24" s="2"/>
      <c r="E24" s="7"/>
      <c r="F24" s="7"/>
      <c r="G24" s="7"/>
      <c r="H24" s="7">
        <f>SUM(B24,C24,D24,E24,F24,G24)</f>
        <v>0</v>
      </c>
      <c r="I24" s="7"/>
      <c r="J24" s="7"/>
      <c r="K24" s="7">
        <v>1</v>
      </c>
      <c r="L24" s="7"/>
      <c r="M24" s="7"/>
      <c r="N24" s="7"/>
      <c r="O24" s="7">
        <f>SUM(I24,J24,K24,L24,M24,N24)</f>
        <v>1</v>
      </c>
      <c r="P24" s="7"/>
      <c r="Q24" s="7"/>
      <c r="R24" s="7"/>
      <c r="S24" s="7"/>
      <c r="T24" s="7"/>
      <c r="U24" s="7">
        <v>1</v>
      </c>
      <c r="V24" s="7"/>
      <c r="W24" s="7"/>
      <c r="X24" s="7"/>
      <c r="Y24" s="7">
        <f>SUM(P24,Q24,R24,S24,T24,U24,V24,W24,X24)</f>
        <v>1</v>
      </c>
      <c r="Z24" s="7"/>
      <c r="AA24" s="7"/>
      <c r="AB24" s="7">
        <v>1</v>
      </c>
      <c r="AC24" s="7"/>
      <c r="AD24" s="7"/>
      <c r="AE24" s="7"/>
      <c r="AF24" s="7">
        <f>SUM(Z24,AA24,AB24,AC24,AD24,AE24)</f>
        <v>1</v>
      </c>
      <c r="AG24" s="7">
        <f>SUM(H24,O24,Y24,AF24)</f>
        <v>3</v>
      </c>
      <c r="AH24" s="3">
        <v>34</v>
      </c>
      <c r="AI24" s="16">
        <f>AG24/AH24</f>
        <v>0.0882352941176471</v>
      </c>
    </row>
    <row r="25" spans="1:35">
      <c r="A25" s="3"/>
      <c r="B25" s="2"/>
      <c r="C25" s="2"/>
      <c r="D25" s="2"/>
      <c r="E25" s="7"/>
      <c r="F25" s="7"/>
      <c r="G25" s="7"/>
      <c r="H25" s="7"/>
      <c r="I25" s="7"/>
      <c r="J25" s="7"/>
      <c r="K25" s="12">
        <v>45618</v>
      </c>
      <c r="L25" s="7"/>
      <c r="M25" s="7"/>
      <c r="N25" s="7"/>
      <c r="O25" s="7"/>
      <c r="P25" s="7"/>
      <c r="Q25" s="7"/>
      <c r="R25" s="7"/>
      <c r="S25" s="7"/>
      <c r="T25" s="7"/>
      <c r="U25" s="12">
        <v>45336</v>
      </c>
      <c r="V25" s="7"/>
      <c r="W25" s="7"/>
      <c r="X25" s="7"/>
      <c r="Y25" s="7"/>
      <c r="Z25" s="7"/>
      <c r="AA25" s="7"/>
      <c r="AB25" s="12">
        <v>45407</v>
      </c>
      <c r="AC25" s="7"/>
      <c r="AD25" s="7"/>
      <c r="AE25" s="7"/>
      <c r="AF25" s="7"/>
      <c r="AG25" s="7"/>
      <c r="AH25" s="3"/>
      <c r="AI25" s="16"/>
    </row>
    <row r="26" spans="1:35">
      <c r="A26" s="3" t="s">
        <v>38</v>
      </c>
      <c r="B26" s="2"/>
      <c r="C26" s="2"/>
      <c r="D26" s="2"/>
      <c r="E26" s="7"/>
      <c r="F26" s="7"/>
      <c r="G26" s="7"/>
      <c r="H26" s="7">
        <f>SUM(B26,C26,D26,E26,F26,G26)</f>
        <v>0</v>
      </c>
      <c r="I26" s="7"/>
      <c r="J26" s="7"/>
      <c r="K26" s="7"/>
      <c r="L26" s="7"/>
      <c r="M26" s="7"/>
      <c r="N26" s="7">
        <v>1</v>
      </c>
      <c r="O26" s="7">
        <f>SUM(I26,J26,K26,L26,M26,N26)</f>
        <v>1</v>
      </c>
      <c r="P26" s="7"/>
      <c r="Q26" s="7"/>
      <c r="R26" s="7">
        <v>1</v>
      </c>
      <c r="S26" s="7"/>
      <c r="T26" s="7"/>
      <c r="U26" s="7"/>
      <c r="V26" s="7"/>
      <c r="W26" s="7"/>
      <c r="X26" s="7">
        <v>1</v>
      </c>
      <c r="Y26" s="7">
        <f>SUM(P26,Q26,R26,S26,T26,,V26,W26,X26)</f>
        <v>2</v>
      </c>
      <c r="Z26" s="7"/>
      <c r="AA26" s="7"/>
      <c r="AB26" s="7"/>
      <c r="AC26" s="7"/>
      <c r="AD26" s="7"/>
      <c r="AE26" s="7">
        <v>1</v>
      </c>
      <c r="AF26" s="7">
        <f>SUM(Z26,AA26,AB26,AC26,AD26,AE26)</f>
        <v>1</v>
      </c>
      <c r="AG26" s="7">
        <f>SUM(H26,O26,Y26,AF26)</f>
        <v>4</v>
      </c>
      <c r="AH26" s="3">
        <v>68</v>
      </c>
      <c r="AI26" s="16">
        <f>AG26/AH26</f>
        <v>0.0588235294117647</v>
      </c>
    </row>
    <row r="27" spans="1:35">
      <c r="A27" s="3"/>
      <c r="B27" s="2"/>
      <c r="C27" s="2"/>
      <c r="D27" s="2"/>
      <c r="E27" s="7"/>
      <c r="F27" s="7"/>
      <c r="G27" s="7"/>
      <c r="H27" s="7"/>
      <c r="I27" s="7"/>
      <c r="J27" s="7"/>
      <c r="K27" s="7"/>
      <c r="L27" s="7"/>
      <c r="M27" s="7"/>
      <c r="N27" s="12">
        <v>45635</v>
      </c>
      <c r="O27" s="7"/>
      <c r="P27" s="7"/>
      <c r="Q27" s="7"/>
      <c r="R27" s="12">
        <v>45311</v>
      </c>
      <c r="S27" s="7"/>
      <c r="T27" s="7"/>
      <c r="U27" s="7"/>
      <c r="V27" s="7"/>
      <c r="W27" s="7"/>
      <c r="X27" s="12">
        <v>45361</v>
      </c>
      <c r="Y27" s="7"/>
      <c r="Z27" s="7"/>
      <c r="AA27" s="7"/>
      <c r="AB27" s="7"/>
      <c r="AC27" s="7"/>
      <c r="AD27" s="7"/>
      <c r="AE27" s="12">
        <v>45417</v>
      </c>
      <c r="AF27" s="7"/>
      <c r="AG27" s="7"/>
      <c r="AH27" s="3"/>
      <c r="AI27" s="16"/>
    </row>
    <row r="28" spans="1:35">
      <c r="A28" s="3" t="s">
        <v>35</v>
      </c>
      <c r="B28" s="2"/>
      <c r="C28" s="2"/>
      <c r="D28" s="2"/>
      <c r="E28" s="7"/>
      <c r="F28" s="7"/>
      <c r="G28" s="7"/>
      <c r="H28" s="7">
        <f>SUM(B28,C28,D28,E28,F28,G28)</f>
        <v>0</v>
      </c>
      <c r="I28" s="7"/>
      <c r="J28" s="7"/>
      <c r="K28" s="7"/>
      <c r="L28" s="7"/>
      <c r="M28" s="7"/>
      <c r="N28" s="7">
        <v>1</v>
      </c>
      <c r="O28" s="7">
        <f>SUM(I24,J24,K24,L24,M24,N24)</f>
        <v>1</v>
      </c>
      <c r="P28" s="7"/>
      <c r="Q28" s="7"/>
      <c r="R28" s="7"/>
      <c r="S28" s="7"/>
      <c r="T28" s="7"/>
      <c r="U28" s="7"/>
      <c r="V28" s="7"/>
      <c r="W28" s="7"/>
      <c r="X28" s="7"/>
      <c r="Y28" s="7">
        <f>SUM(P28,Q28,R28,S28,T28,,V28,W28,X28)</f>
        <v>0</v>
      </c>
      <c r="Z28" s="7"/>
      <c r="AA28" s="7"/>
      <c r="AB28" s="7"/>
      <c r="AC28" s="7"/>
      <c r="AD28" s="7"/>
      <c r="AE28" s="7">
        <v>1</v>
      </c>
      <c r="AF28" s="7">
        <f>SUM(Z28,AA28,AB28,AC28,AD28,AE28)</f>
        <v>1</v>
      </c>
      <c r="AG28" s="7">
        <f>SUM(H28,O28,Y28,AF28)</f>
        <v>2</v>
      </c>
      <c r="AH28" s="3">
        <v>68</v>
      </c>
      <c r="AI28" s="16">
        <f>AG28/AH28</f>
        <v>0.0294117647058824</v>
      </c>
    </row>
    <row r="29" spans="1:35">
      <c r="A29" s="3"/>
      <c r="B29" s="2"/>
      <c r="C29" s="2"/>
      <c r="D29" s="2"/>
      <c r="E29" s="7"/>
      <c r="F29" s="7"/>
      <c r="G29" s="7"/>
      <c r="H29" s="7"/>
      <c r="I29" s="7"/>
      <c r="J29" s="7"/>
      <c r="K29" s="7"/>
      <c r="L29" s="7"/>
      <c r="M29" s="7"/>
      <c r="N29" s="12">
        <v>45629</v>
      </c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12">
        <v>45418</v>
      </c>
      <c r="AF29" s="7"/>
      <c r="AG29" s="7"/>
      <c r="AH29" s="3"/>
      <c r="AI29" s="3"/>
    </row>
    <row r="30" spans="1:35">
      <c r="A30" s="3" t="s">
        <v>48</v>
      </c>
      <c r="B30" s="2"/>
      <c r="C30" s="2"/>
      <c r="D30" s="2"/>
      <c r="E30" s="7"/>
      <c r="F30" s="7"/>
      <c r="G30" s="7"/>
      <c r="H30" s="7">
        <f>SUM(B30,C30,D30,E30,F30,G30)</f>
        <v>0</v>
      </c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>
        <f>SUM(P30,Q30,R30,S30,T30,,V30,W30,X30)</f>
        <v>0</v>
      </c>
      <c r="Z30" s="7"/>
      <c r="AA30" s="7"/>
      <c r="AB30" s="7">
        <v>1</v>
      </c>
      <c r="AC30" s="7"/>
      <c r="AD30" s="7"/>
      <c r="AE30" s="7"/>
      <c r="AF30" s="7">
        <f>SUM(Z30,AA30,AB30,AC30,AD30,AE30)</f>
        <v>1</v>
      </c>
      <c r="AG30" s="7">
        <f>SUM(H30,O30,Y30,AF30)</f>
        <v>1</v>
      </c>
      <c r="AH30" s="3">
        <v>34</v>
      </c>
      <c r="AI30" s="16">
        <f>AG30/AH30</f>
        <v>0.0294117647058824</v>
      </c>
    </row>
    <row r="31" spans="1:35">
      <c r="A31" s="3"/>
      <c r="B31" s="2"/>
      <c r="C31" s="2"/>
      <c r="D31" s="2"/>
      <c r="E31" s="7"/>
      <c r="F31" s="7"/>
      <c r="G31" s="7"/>
      <c r="H31" s="7"/>
      <c r="I31" s="7"/>
      <c r="J31" s="7"/>
      <c r="K31" s="7"/>
      <c r="L31" s="7"/>
      <c r="M31" s="7"/>
      <c r="N31" s="12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12">
        <v>45403</v>
      </c>
      <c r="AC31" s="7"/>
      <c r="AD31" s="7"/>
      <c r="AE31" s="7"/>
      <c r="AF31" s="7"/>
      <c r="AG31" s="7"/>
      <c r="AH31" s="3"/>
      <c r="AI31" s="3"/>
    </row>
  </sheetData>
  <sheetProtection password="ECC7" sheet="1" selectLockedCells="1" selectUnlockedCells="1" objects="1"/>
  <pageMargins left="0.7" right="0.7" top="0.75" bottom="0.75" header="0.3" footer="0.3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33"/>
  <sheetViews>
    <sheetView topLeftCell="O13" workbookViewId="0">
      <selection activeCell="O40" sqref="O40"/>
    </sheetView>
  </sheetViews>
  <sheetFormatPr defaultColWidth="9" defaultRowHeight="15"/>
  <cols>
    <col min="1" max="1" width="27.5714285714286" customWidth="1"/>
  </cols>
  <sheetData>
    <row r="1" ht="30" spans="1:3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 t="s">
        <v>2</v>
      </c>
      <c r="J1" s="2"/>
      <c r="K1" s="2"/>
      <c r="L1" s="2"/>
      <c r="M1" s="2"/>
      <c r="N1" s="2"/>
      <c r="O1" s="2"/>
      <c r="P1" s="2" t="s">
        <v>3</v>
      </c>
      <c r="Q1" s="2"/>
      <c r="R1" s="2"/>
      <c r="S1" s="2"/>
      <c r="T1" s="2"/>
      <c r="U1" s="2"/>
      <c r="V1" s="2"/>
      <c r="W1" s="2"/>
      <c r="X1" s="2"/>
      <c r="Y1" s="2"/>
      <c r="Z1" s="2" t="s">
        <v>4</v>
      </c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3" t="s">
        <v>0</v>
      </c>
      <c r="B2" s="3" t="s">
        <v>5</v>
      </c>
      <c r="C2" s="3"/>
      <c r="D2" s="3"/>
      <c r="E2" s="1"/>
      <c r="F2" s="1"/>
      <c r="G2" s="1"/>
      <c r="H2" s="1"/>
      <c r="I2" s="1" t="s">
        <v>7</v>
      </c>
      <c r="J2" s="1"/>
      <c r="K2" s="1"/>
      <c r="L2" s="1" t="s">
        <v>8</v>
      </c>
      <c r="M2" s="1"/>
      <c r="N2" s="1"/>
      <c r="O2" s="1"/>
      <c r="P2" s="1" t="s">
        <v>9</v>
      </c>
      <c r="Q2" s="1"/>
      <c r="R2" s="1"/>
      <c r="S2" s="1" t="s">
        <v>10</v>
      </c>
      <c r="T2" s="1"/>
      <c r="U2" s="1"/>
      <c r="V2" s="1" t="s">
        <v>11</v>
      </c>
      <c r="W2" s="1"/>
      <c r="X2" s="1"/>
      <c r="Y2" s="1"/>
      <c r="Z2" s="1" t="s">
        <v>12</v>
      </c>
      <c r="AA2" s="1"/>
      <c r="AB2" s="1"/>
      <c r="AC2" s="1" t="s">
        <v>13</v>
      </c>
      <c r="AD2" s="1"/>
      <c r="AE2" s="1"/>
      <c r="AF2" s="1"/>
      <c r="AG2" s="1"/>
      <c r="AH2" s="3"/>
      <c r="AI2" s="3"/>
    </row>
    <row r="3" ht="90" spans="1:35">
      <c r="A3" s="3" t="s">
        <v>14</v>
      </c>
      <c r="B3" s="1" t="s">
        <v>18</v>
      </c>
      <c r="C3" s="1" t="s">
        <v>16</v>
      </c>
      <c r="D3" s="1" t="s">
        <v>17</v>
      </c>
      <c r="E3" s="1" t="s">
        <v>18</v>
      </c>
      <c r="F3" s="1" t="s">
        <v>16</v>
      </c>
      <c r="G3" s="1" t="s">
        <v>17</v>
      </c>
      <c r="H3" s="1" t="s">
        <v>19</v>
      </c>
      <c r="I3" s="1" t="s">
        <v>18</v>
      </c>
      <c r="J3" s="1" t="s">
        <v>16</v>
      </c>
      <c r="K3" s="1" t="s">
        <v>17</v>
      </c>
      <c r="L3" s="1" t="s">
        <v>18</v>
      </c>
      <c r="M3" s="1" t="s">
        <v>16</v>
      </c>
      <c r="N3" s="1" t="s">
        <v>17</v>
      </c>
      <c r="O3" s="1" t="s">
        <v>20</v>
      </c>
      <c r="P3" s="1" t="s">
        <v>18</v>
      </c>
      <c r="Q3" s="1" t="s">
        <v>16</v>
      </c>
      <c r="R3" s="1" t="s">
        <v>17</v>
      </c>
      <c r="S3" s="1" t="s">
        <v>18</v>
      </c>
      <c r="T3" s="1" t="s">
        <v>16</v>
      </c>
      <c r="U3" s="1" t="s">
        <v>17</v>
      </c>
      <c r="V3" s="1" t="s">
        <v>18</v>
      </c>
      <c r="W3" s="1" t="s">
        <v>16</v>
      </c>
      <c r="X3" s="1" t="s">
        <v>17</v>
      </c>
      <c r="Y3" s="1" t="s">
        <v>20</v>
      </c>
      <c r="Z3" s="1" t="s">
        <v>18</v>
      </c>
      <c r="AA3" s="1" t="s">
        <v>16</v>
      </c>
      <c r="AB3" s="1" t="s">
        <v>17</v>
      </c>
      <c r="AC3" s="1" t="s">
        <v>18</v>
      </c>
      <c r="AD3" s="1" t="s">
        <v>16</v>
      </c>
      <c r="AE3" s="1" t="s">
        <v>17</v>
      </c>
      <c r="AF3" s="1" t="s">
        <v>20</v>
      </c>
      <c r="AG3" s="1" t="s">
        <v>21</v>
      </c>
      <c r="AH3" s="3" t="s">
        <v>17</v>
      </c>
      <c r="AI3" s="3" t="s">
        <v>49</v>
      </c>
    </row>
    <row r="4" spans="1:35">
      <c r="A4" s="3" t="s">
        <v>24</v>
      </c>
      <c r="B4" s="2"/>
      <c r="C4" s="2"/>
      <c r="D4" s="2">
        <v>1</v>
      </c>
      <c r="E4" s="7"/>
      <c r="F4" s="7"/>
      <c r="G4" s="7">
        <v>1</v>
      </c>
      <c r="H4" s="7">
        <f>SUM(B4,C4,D4,E4,F4,G4)</f>
        <v>2</v>
      </c>
      <c r="I4" s="7"/>
      <c r="J4" s="7"/>
      <c r="K4" s="7">
        <v>1</v>
      </c>
      <c r="L4" s="7"/>
      <c r="M4" s="7"/>
      <c r="N4" s="7">
        <v>2</v>
      </c>
      <c r="O4" s="7">
        <f>SUM(I4,J4,K4,L4,M4,N4)</f>
        <v>3</v>
      </c>
      <c r="P4" s="7"/>
      <c r="Q4" s="7"/>
      <c r="R4" s="7">
        <v>1</v>
      </c>
      <c r="S4" s="7"/>
      <c r="T4" s="7"/>
      <c r="U4" s="7"/>
      <c r="V4" s="7"/>
      <c r="W4" s="7"/>
      <c r="X4" s="7">
        <v>1</v>
      </c>
      <c r="Y4" s="7">
        <f>SUM(P4,Q4,R4,S4,T4,U4,V4,W4,X4)</f>
        <v>2</v>
      </c>
      <c r="Z4" s="7"/>
      <c r="AA4" s="7"/>
      <c r="AB4" s="7">
        <v>1</v>
      </c>
      <c r="AC4" s="7"/>
      <c r="AD4" s="7"/>
      <c r="AE4" s="7">
        <v>1</v>
      </c>
      <c r="AF4" s="7">
        <f>SUM(Z4,AA4,AB4,AC4,AD4,AE4)</f>
        <v>2</v>
      </c>
      <c r="AG4" s="7">
        <f>SUM(H4,O4,Y4,AF4)</f>
        <v>9</v>
      </c>
      <c r="AH4" s="3">
        <v>210</v>
      </c>
      <c r="AI4" s="16">
        <f>AG4/AH4</f>
        <v>0.0428571428571429</v>
      </c>
    </row>
    <row r="5" ht="30" spans="1:35">
      <c r="A5" s="3"/>
      <c r="B5" s="8"/>
      <c r="C5" s="2"/>
      <c r="D5" s="8">
        <v>45552</v>
      </c>
      <c r="E5" s="7"/>
      <c r="F5" s="7"/>
      <c r="G5" s="12">
        <v>45582</v>
      </c>
      <c r="H5" s="7"/>
      <c r="I5" s="7"/>
      <c r="J5" s="7"/>
      <c r="K5" s="12">
        <v>45617</v>
      </c>
      <c r="L5" s="7"/>
      <c r="M5" s="7"/>
      <c r="N5" s="12" t="s">
        <v>50</v>
      </c>
      <c r="O5" s="7"/>
      <c r="P5" s="7"/>
      <c r="Q5" s="7"/>
      <c r="R5" s="12">
        <v>45321</v>
      </c>
      <c r="S5" s="7"/>
      <c r="T5" s="7"/>
      <c r="U5" s="7"/>
      <c r="V5" s="7"/>
      <c r="W5" s="7"/>
      <c r="X5" s="12">
        <v>45348</v>
      </c>
      <c r="Y5" s="7"/>
      <c r="Z5" s="7"/>
      <c r="AA5" s="7"/>
      <c r="AB5" s="12">
        <v>45406</v>
      </c>
      <c r="AC5" s="7"/>
      <c r="AD5" s="7"/>
      <c r="AE5" s="12">
        <v>45426</v>
      </c>
      <c r="AF5" s="7"/>
      <c r="AG5" s="7"/>
      <c r="AH5" s="3"/>
      <c r="AI5" s="3"/>
    </row>
    <row r="6" spans="1:35">
      <c r="A6" s="3" t="s">
        <v>42</v>
      </c>
      <c r="B6" s="2"/>
      <c r="C6" s="2"/>
      <c r="D6" s="2">
        <v>1</v>
      </c>
      <c r="E6" s="7"/>
      <c r="F6" s="7"/>
      <c r="G6" s="7"/>
      <c r="H6" s="7">
        <f>SUM(B6,C6,D6,E6,F6,G6)</f>
        <v>1</v>
      </c>
      <c r="I6" s="7"/>
      <c r="J6" s="7"/>
      <c r="K6" s="7"/>
      <c r="L6" s="7"/>
      <c r="M6" s="7"/>
      <c r="N6" s="7"/>
      <c r="O6" s="7">
        <f>SUM(I6,J6,K6,L6,M6,N6)</f>
        <v>0</v>
      </c>
      <c r="P6" s="7"/>
      <c r="Q6" s="7"/>
      <c r="R6" s="7">
        <v>1</v>
      </c>
      <c r="S6" s="7"/>
      <c r="T6" s="7"/>
      <c r="U6" s="7"/>
      <c r="V6" s="7"/>
      <c r="W6" s="7"/>
      <c r="X6" s="7"/>
      <c r="Y6" s="7">
        <f>SUM(P6,Q6,R6,S6,T6,U6,V6,W6,X6)</f>
        <v>1</v>
      </c>
      <c r="Z6" s="7"/>
      <c r="AA6" s="7"/>
      <c r="AB6" s="7">
        <v>1</v>
      </c>
      <c r="AC6" s="7"/>
      <c r="AD6" s="7"/>
      <c r="AE6" s="7">
        <v>1</v>
      </c>
      <c r="AF6" s="7">
        <f>SUM(Z6,AA6,AB6,AC6,AD6,AE6)</f>
        <v>2</v>
      </c>
      <c r="AG6" s="7">
        <f>SUM(H6,O6,Y6,AF6)</f>
        <v>4</v>
      </c>
      <c r="AH6" s="3">
        <v>102</v>
      </c>
      <c r="AI6" s="16">
        <f>AG6/AH6</f>
        <v>0.0392156862745098</v>
      </c>
    </row>
    <row r="7" spans="1:35">
      <c r="A7" s="3"/>
      <c r="B7" s="2"/>
      <c r="C7" s="2"/>
      <c r="D7" s="8">
        <v>45546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2">
        <v>45319</v>
      </c>
      <c r="S7" s="7"/>
      <c r="T7" s="7"/>
      <c r="U7" s="7"/>
      <c r="V7" s="7"/>
      <c r="W7" s="7"/>
      <c r="X7" s="7"/>
      <c r="Y7" s="7"/>
      <c r="Z7" s="7"/>
      <c r="AA7" s="7"/>
      <c r="AB7" s="12">
        <v>45412</v>
      </c>
      <c r="AC7" s="7"/>
      <c r="AD7" s="7"/>
      <c r="AE7" s="12">
        <v>45434</v>
      </c>
      <c r="AF7" s="7"/>
      <c r="AG7" s="7"/>
      <c r="AH7" s="3"/>
      <c r="AI7" s="16"/>
    </row>
    <row r="8" spans="1:35">
      <c r="A8" s="3" t="s">
        <v>28</v>
      </c>
      <c r="B8" s="2"/>
      <c r="C8" s="2"/>
      <c r="D8" s="2">
        <v>1</v>
      </c>
      <c r="E8" s="7"/>
      <c r="F8" s="7"/>
      <c r="G8" s="7">
        <v>1</v>
      </c>
      <c r="H8" s="7">
        <f>SUM(B8,C8,D8,E8,F8,G8)</f>
        <v>2</v>
      </c>
      <c r="I8" s="7"/>
      <c r="J8" s="7"/>
      <c r="K8" s="7"/>
      <c r="L8" s="7"/>
      <c r="M8" s="7"/>
      <c r="N8" s="7">
        <v>1</v>
      </c>
      <c r="O8" s="7">
        <f>SUM(I8,J8,K8,L8,M8,N8)</f>
        <v>1</v>
      </c>
      <c r="P8" s="7"/>
      <c r="Q8" s="7"/>
      <c r="R8" s="7"/>
      <c r="S8" s="7"/>
      <c r="T8" s="7"/>
      <c r="U8" s="7">
        <v>1</v>
      </c>
      <c r="V8" s="7"/>
      <c r="W8" s="7"/>
      <c r="X8" s="7">
        <v>1</v>
      </c>
      <c r="Y8" s="7">
        <f>SUM(P8,Q8,R8,S8,T8,U8,V8,W8,X8)</f>
        <v>2</v>
      </c>
      <c r="Z8" s="7"/>
      <c r="AA8" s="7"/>
      <c r="AB8" s="7">
        <v>1</v>
      </c>
      <c r="AC8" s="7"/>
      <c r="AD8" s="7"/>
      <c r="AE8" s="7">
        <v>1</v>
      </c>
      <c r="AF8" s="7">
        <f>SUM(Z8,AA8,AB8,AC8,AD8,AE8)</f>
        <v>2</v>
      </c>
      <c r="AG8" s="7">
        <f>SUM(H8,O8,Y8,AF8)</f>
        <v>7</v>
      </c>
      <c r="AH8" s="3">
        <v>102</v>
      </c>
      <c r="AI8" s="16">
        <f>AG8/AH8</f>
        <v>0.0686274509803922</v>
      </c>
    </row>
    <row r="9" spans="1:35">
      <c r="A9" s="3"/>
      <c r="B9" s="2"/>
      <c r="C9" s="2"/>
      <c r="D9" s="8">
        <v>45546</v>
      </c>
      <c r="E9" s="7"/>
      <c r="F9" s="7"/>
      <c r="G9" s="12">
        <v>45588</v>
      </c>
      <c r="H9" s="7"/>
      <c r="I9" s="7"/>
      <c r="J9" s="7"/>
      <c r="K9" s="7"/>
      <c r="L9" s="7"/>
      <c r="M9" s="7"/>
      <c r="N9" s="12">
        <v>45651</v>
      </c>
      <c r="O9" s="7"/>
      <c r="P9" s="7"/>
      <c r="Q9" s="7"/>
      <c r="R9" s="7"/>
      <c r="S9" s="7"/>
      <c r="T9" s="7"/>
      <c r="U9" s="12">
        <v>45342</v>
      </c>
      <c r="V9" s="7"/>
      <c r="W9" s="7"/>
      <c r="X9" s="12">
        <v>45370</v>
      </c>
      <c r="Y9" s="7"/>
      <c r="Z9" s="7"/>
      <c r="AA9" s="7"/>
      <c r="AB9" s="12">
        <v>45405</v>
      </c>
      <c r="AC9" s="7"/>
      <c r="AD9" s="7"/>
      <c r="AE9" s="12">
        <v>45433</v>
      </c>
      <c r="AF9" s="7"/>
      <c r="AG9" s="7"/>
      <c r="AH9" s="3"/>
      <c r="AI9" s="16"/>
    </row>
    <row r="10" spans="1:35">
      <c r="A10" s="3" t="s">
        <v>29</v>
      </c>
      <c r="B10" s="2"/>
      <c r="C10" s="2"/>
      <c r="D10" s="2">
        <v>1</v>
      </c>
      <c r="E10" s="7"/>
      <c r="F10" s="7"/>
      <c r="G10" s="7">
        <v>1</v>
      </c>
      <c r="H10" s="7">
        <f>SUM(B10,C10,D10,E10,F10,G10)</f>
        <v>2</v>
      </c>
      <c r="I10" s="7"/>
      <c r="J10" s="7"/>
      <c r="K10" s="7"/>
      <c r="L10" s="7"/>
      <c r="M10" s="7"/>
      <c r="N10" s="7">
        <v>1</v>
      </c>
      <c r="O10" s="7">
        <f>SUM(I10,J10,K10,L10,M10,N10)</f>
        <v>1</v>
      </c>
      <c r="P10" s="7"/>
      <c r="Q10" s="7"/>
      <c r="R10" s="7">
        <v>1</v>
      </c>
      <c r="S10" s="7"/>
      <c r="T10" s="7"/>
      <c r="U10" s="7"/>
      <c r="V10" s="7"/>
      <c r="W10" s="7"/>
      <c r="X10" s="7">
        <v>1</v>
      </c>
      <c r="Y10" s="7">
        <f>SUM(P10,Q10,R10,S10,T10,U10,V10,W10,X10)</f>
        <v>2</v>
      </c>
      <c r="Z10" s="7"/>
      <c r="AA10" s="7"/>
      <c r="AB10" s="7">
        <v>2</v>
      </c>
      <c r="AC10" s="7"/>
      <c r="AD10" s="7"/>
      <c r="AE10" s="7">
        <v>1</v>
      </c>
      <c r="AF10" s="7">
        <f>SUM(Z10,AA10,AB10,AC10,AD10,AE10)</f>
        <v>3</v>
      </c>
      <c r="AG10" s="7">
        <f>SUM(H10,O10,Y10,AF10)</f>
        <v>8</v>
      </c>
      <c r="AH10" s="3">
        <v>170</v>
      </c>
      <c r="AI10" s="16">
        <f>AG10/AH10</f>
        <v>0.0470588235294118</v>
      </c>
    </row>
    <row r="11" ht="30" spans="1:35">
      <c r="A11" s="3"/>
      <c r="B11" s="2"/>
      <c r="C11" s="2"/>
      <c r="D11" s="12">
        <v>45547</v>
      </c>
      <c r="E11" s="7"/>
      <c r="F11" s="7"/>
      <c r="G11" s="12">
        <v>45576</v>
      </c>
      <c r="H11" s="7"/>
      <c r="I11" s="7"/>
      <c r="J11" s="7"/>
      <c r="K11" s="7"/>
      <c r="L11" s="7"/>
      <c r="M11" s="7"/>
      <c r="N11" s="12">
        <v>45638</v>
      </c>
      <c r="O11" s="7"/>
      <c r="P11" s="7"/>
      <c r="Q11" s="7"/>
      <c r="R11" s="7" t="s">
        <v>51</v>
      </c>
      <c r="S11" s="7"/>
      <c r="T11" s="7"/>
      <c r="U11" s="7"/>
      <c r="V11" s="7"/>
      <c r="W11" s="7"/>
      <c r="X11" s="12">
        <v>45356</v>
      </c>
      <c r="Y11" s="7"/>
      <c r="Z11" s="7"/>
      <c r="AA11" s="7"/>
      <c r="AB11" s="12" t="s">
        <v>52</v>
      </c>
      <c r="AC11" s="7"/>
      <c r="AD11" s="7"/>
      <c r="AE11" s="12">
        <v>45418</v>
      </c>
      <c r="AF11" s="7"/>
      <c r="AG11" s="7"/>
      <c r="AH11" s="3"/>
      <c r="AI11" s="16"/>
    </row>
    <row r="12" spans="1:35">
      <c r="A12" s="3" t="s">
        <v>43</v>
      </c>
      <c r="B12" s="2"/>
      <c r="C12" s="2"/>
      <c r="D12" s="2"/>
      <c r="E12" s="7"/>
      <c r="F12" s="7"/>
      <c r="G12" s="7"/>
      <c r="H12" s="7">
        <f>SUM(B12,C12,D12,E12,F12,G12)</f>
        <v>0</v>
      </c>
      <c r="I12" s="7"/>
      <c r="J12" s="7"/>
      <c r="K12" s="7">
        <v>1</v>
      </c>
      <c r="L12" s="7"/>
      <c r="M12" s="7"/>
      <c r="N12" s="7"/>
      <c r="O12" s="7">
        <f>SUM(I12,J12,K12,L12,M12,N12)</f>
        <v>1</v>
      </c>
      <c r="P12" s="7"/>
      <c r="Q12" s="7"/>
      <c r="R12" s="7"/>
      <c r="S12" s="7"/>
      <c r="T12" s="7"/>
      <c r="U12" s="7">
        <v>1</v>
      </c>
      <c r="V12" s="7"/>
      <c r="W12" s="7"/>
      <c r="X12" s="7"/>
      <c r="Y12" s="7">
        <f>SUM(P12,Q12,R12,S12,T12,U12,V12,W12,X12)</f>
        <v>1</v>
      </c>
      <c r="Z12" s="7"/>
      <c r="AA12" s="7"/>
      <c r="AB12" s="7">
        <v>1</v>
      </c>
      <c r="AC12" s="7"/>
      <c r="AD12" s="7"/>
      <c r="AE12" s="7">
        <v>1</v>
      </c>
      <c r="AF12" s="7">
        <f>SUM(Z12,AA12,AB12,AC12,AD12,AE12)</f>
        <v>2</v>
      </c>
      <c r="AG12" s="7">
        <f>SUM(H12,O12,Y12,AF12)</f>
        <v>4</v>
      </c>
      <c r="AH12" s="3">
        <v>68</v>
      </c>
      <c r="AI12" s="16">
        <f>AG12/AH12</f>
        <v>0.0588235294117647</v>
      </c>
    </row>
    <row r="13" spans="1:35">
      <c r="A13" s="3"/>
      <c r="B13" s="2"/>
      <c r="C13" s="2"/>
      <c r="D13" s="2"/>
      <c r="E13" s="7"/>
      <c r="F13" s="7"/>
      <c r="G13" s="7"/>
      <c r="H13" s="7"/>
      <c r="I13" s="7"/>
      <c r="J13" s="7"/>
      <c r="K13" s="12">
        <v>45622</v>
      </c>
      <c r="L13" s="7"/>
      <c r="M13" s="7"/>
      <c r="N13" s="7"/>
      <c r="O13" s="7"/>
      <c r="P13" s="7"/>
      <c r="Q13" s="7"/>
      <c r="R13" s="7"/>
      <c r="S13" s="7"/>
      <c r="T13" s="7"/>
      <c r="U13" s="12">
        <v>45334</v>
      </c>
      <c r="V13" s="7"/>
      <c r="W13" s="7"/>
      <c r="X13" s="7"/>
      <c r="Y13" s="7"/>
      <c r="Z13" s="7"/>
      <c r="AA13" s="7"/>
      <c r="AB13" s="12">
        <v>45398</v>
      </c>
      <c r="AC13" s="7"/>
      <c r="AD13" s="7"/>
      <c r="AE13" s="12">
        <v>45432</v>
      </c>
      <c r="AF13" s="7"/>
      <c r="AG13" s="7"/>
      <c r="AH13" s="3"/>
      <c r="AI13" s="16"/>
    </row>
    <row r="14" spans="1:35">
      <c r="A14" s="3" t="s">
        <v>53</v>
      </c>
      <c r="B14" s="2"/>
      <c r="C14" s="2"/>
      <c r="D14" s="2"/>
      <c r="E14" s="7"/>
      <c r="F14" s="7"/>
      <c r="G14" s="7"/>
      <c r="H14" s="7">
        <f>SUM(B14,C14,D14,E14,F14,G14)</f>
        <v>0</v>
      </c>
      <c r="I14" s="7"/>
      <c r="J14" s="7"/>
      <c r="K14" s="7"/>
      <c r="L14" s="7"/>
      <c r="M14" s="7"/>
      <c r="N14" s="7"/>
      <c r="O14" s="7">
        <f>SUM(I14,J14,K14,L14,M14,N14)</f>
        <v>0</v>
      </c>
      <c r="P14" s="7"/>
      <c r="Q14" s="7"/>
      <c r="R14" s="7">
        <v>1</v>
      </c>
      <c r="S14" s="7"/>
      <c r="T14" s="7"/>
      <c r="U14" s="7"/>
      <c r="V14" s="7"/>
      <c r="W14" s="7"/>
      <c r="X14" s="7"/>
      <c r="Y14" s="7">
        <f>SUM(P14,Q14,R14,S14,T14,U14,V14,W14,X14)</f>
        <v>1</v>
      </c>
      <c r="Z14" s="7"/>
      <c r="AA14" s="7"/>
      <c r="AB14" s="7"/>
      <c r="AC14" s="7"/>
      <c r="AD14" s="7"/>
      <c r="AE14" s="7">
        <v>1</v>
      </c>
      <c r="AF14" s="7">
        <f>SUM(Z14,AA14,AB14,AC14,AD14,AE14)</f>
        <v>1</v>
      </c>
      <c r="AG14" s="7">
        <f>SUM(H14,O14,Y14,AF14)</f>
        <v>2</v>
      </c>
      <c r="AH14" s="3">
        <v>34</v>
      </c>
      <c r="AI14" s="16">
        <f>AG14/AH14</f>
        <v>0.0588235294117647</v>
      </c>
    </row>
    <row r="15" spans="1:35">
      <c r="A15" s="3"/>
      <c r="B15" s="2"/>
      <c r="C15" s="2"/>
      <c r="D15" s="2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2">
        <v>45321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12">
        <v>45419</v>
      </c>
      <c r="AF15" s="7"/>
      <c r="AG15" s="7"/>
      <c r="AH15" s="3"/>
      <c r="AI15" s="16"/>
    </row>
    <row r="16" spans="1:35">
      <c r="A16" s="3" t="s">
        <v>44</v>
      </c>
      <c r="B16" s="2"/>
      <c r="C16" s="2"/>
      <c r="D16" s="2"/>
      <c r="E16" s="7"/>
      <c r="F16" s="7"/>
      <c r="G16" s="7"/>
      <c r="H16" s="7">
        <f>SUM(B16,C16,D16,E16,F16,G16)</f>
        <v>0</v>
      </c>
      <c r="I16" s="7"/>
      <c r="J16" s="7"/>
      <c r="K16" s="7"/>
      <c r="L16" s="7"/>
      <c r="M16" s="7"/>
      <c r="N16" s="7"/>
      <c r="O16" s="7">
        <f>SUM(I16,J16,K16,L16,M16,N16)</f>
        <v>0</v>
      </c>
      <c r="P16" s="7"/>
      <c r="Q16" s="7"/>
      <c r="R16" s="7"/>
      <c r="S16" s="7"/>
      <c r="T16" s="7"/>
      <c r="U16" s="7"/>
      <c r="V16" s="7"/>
      <c r="W16" s="7"/>
      <c r="X16" s="7"/>
      <c r="Y16" s="7">
        <f>SUM(P16,Q16,R16,S16,T16,U16,V16,W16,X16)</f>
        <v>0</v>
      </c>
      <c r="Z16" s="7"/>
      <c r="AA16" s="7"/>
      <c r="AB16" s="7"/>
      <c r="AC16" s="7"/>
      <c r="AD16" s="7"/>
      <c r="AE16" s="7">
        <v>1</v>
      </c>
      <c r="AF16" s="7">
        <f>SUM(Z16,AA16,AB16,AC16,AD16,AE16)</f>
        <v>1</v>
      </c>
      <c r="AG16" s="7">
        <f>SUM(H16,O16,Y16,AF16)</f>
        <v>1</v>
      </c>
      <c r="AH16" s="3">
        <v>34</v>
      </c>
      <c r="AI16" s="16">
        <f>AG16/AH16</f>
        <v>0.0294117647058824</v>
      </c>
    </row>
    <row r="17" spans="1:35">
      <c r="A17" s="3"/>
      <c r="B17" s="8"/>
      <c r="C17" s="2"/>
      <c r="D17" s="2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3"/>
      <c r="AI17" s="16"/>
    </row>
    <row r="18" spans="1:35">
      <c r="A18" s="3" t="s">
        <v>45</v>
      </c>
      <c r="B18" s="2"/>
      <c r="C18" s="2"/>
      <c r="D18" s="2"/>
      <c r="E18" s="7"/>
      <c r="F18" s="7"/>
      <c r="G18" s="7"/>
      <c r="H18" s="7">
        <f>SUM(B18,C18,D18,E18,F18,G18)</f>
        <v>0</v>
      </c>
      <c r="I18" s="7"/>
      <c r="J18" s="7"/>
      <c r="K18" s="7"/>
      <c r="L18" s="7"/>
      <c r="M18" s="7"/>
      <c r="N18" s="7"/>
      <c r="O18" s="7">
        <f>SUM(I18,J18,K18,L18,M18,N18)</f>
        <v>0</v>
      </c>
      <c r="P18" s="7"/>
      <c r="Q18" s="7"/>
      <c r="R18" s="7"/>
      <c r="S18" s="7"/>
      <c r="T18" s="7"/>
      <c r="U18" s="7"/>
      <c r="V18" s="7"/>
      <c r="W18" s="7"/>
      <c r="X18" s="7"/>
      <c r="Y18" s="7">
        <f>SUM(P18,Q18,R18,S18,T18,U18,V18,W18,X18)</f>
        <v>0</v>
      </c>
      <c r="Z18" s="7"/>
      <c r="AA18" s="7"/>
      <c r="AB18" s="7">
        <v>1</v>
      </c>
      <c r="AC18" s="7"/>
      <c r="AD18" s="7"/>
      <c r="AE18" s="7"/>
      <c r="AF18" s="7">
        <f>SUM(Z18,AA18,AB18,AC18,AD18,AE18)</f>
        <v>1</v>
      </c>
      <c r="AG18" s="7">
        <f>SUM(H18,O18,Y18,AF18)</f>
        <v>1</v>
      </c>
      <c r="AH18" s="3">
        <v>34</v>
      </c>
      <c r="AI18" s="16">
        <f>AG18/AH18</f>
        <v>0.0294117647058824</v>
      </c>
    </row>
    <row r="19" spans="1:35">
      <c r="A19" s="3"/>
      <c r="B19" s="8"/>
      <c r="C19" s="2"/>
      <c r="D19" s="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12">
        <v>45410</v>
      </c>
      <c r="AC19" s="7"/>
      <c r="AD19" s="7"/>
      <c r="AE19" s="7"/>
      <c r="AF19" s="7"/>
      <c r="AG19" s="7"/>
      <c r="AH19" s="3"/>
      <c r="AI19" s="16"/>
    </row>
    <row r="20" spans="1:35">
      <c r="A20" s="3" t="s">
        <v>46</v>
      </c>
      <c r="B20" s="2"/>
      <c r="C20" s="2"/>
      <c r="D20" s="2">
        <v>1</v>
      </c>
      <c r="E20" s="7"/>
      <c r="F20" s="7"/>
      <c r="G20" s="7"/>
      <c r="H20" s="7">
        <f>SUM(B20,C20,D20,E20,F20,G20)</f>
        <v>1</v>
      </c>
      <c r="I20" s="7"/>
      <c r="J20" s="7"/>
      <c r="K20" s="7"/>
      <c r="L20" s="7"/>
      <c r="M20" s="7"/>
      <c r="N20" s="7"/>
      <c r="O20" s="7">
        <f>SUM(I20,J20,K20,L20,M20,N20)</f>
        <v>0</v>
      </c>
      <c r="P20" s="7"/>
      <c r="Q20" s="7"/>
      <c r="R20" s="7"/>
      <c r="S20" s="7"/>
      <c r="T20" s="7"/>
      <c r="U20" s="7"/>
      <c r="V20" s="7"/>
      <c r="W20" s="7"/>
      <c r="X20" s="7">
        <v>1</v>
      </c>
      <c r="Y20" s="7">
        <f>SUM(P20,Q20,R20,S20,T20,U20,V20,W20,X20)</f>
        <v>1</v>
      </c>
      <c r="Z20" s="7"/>
      <c r="AA20" s="7"/>
      <c r="AB20" s="7">
        <v>1</v>
      </c>
      <c r="AC20" s="7"/>
      <c r="AD20" s="7"/>
      <c r="AE20" s="7"/>
      <c r="AF20" s="7">
        <f>SUM(Z20,AA20,AB20,AC20,AD20,AE20)</f>
        <v>1</v>
      </c>
      <c r="AG20" s="7">
        <f>SUM(H20,O20,Y20,AF20)</f>
        <v>3</v>
      </c>
      <c r="AH20" s="3">
        <v>34</v>
      </c>
      <c r="AI20" s="16">
        <f>AG20/AH20</f>
        <v>0.0882352941176471</v>
      </c>
    </row>
    <row r="21" spans="1:35">
      <c r="A21" s="3"/>
      <c r="B21" s="2"/>
      <c r="C21" s="2"/>
      <c r="D21" s="8">
        <v>45544</v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12">
        <v>45382</v>
      </c>
      <c r="Y21" s="7"/>
      <c r="Z21" s="7"/>
      <c r="AA21" s="7"/>
      <c r="AB21" s="12">
        <v>45410</v>
      </c>
      <c r="AC21" s="7"/>
      <c r="AD21" s="7"/>
      <c r="AE21" s="7"/>
      <c r="AF21" s="7"/>
      <c r="AG21" s="7"/>
      <c r="AH21" s="3"/>
      <c r="AI21" s="16"/>
    </row>
    <row r="22" spans="1:35">
      <c r="A22" s="3" t="s">
        <v>47</v>
      </c>
      <c r="B22" s="2"/>
      <c r="C22" s="2"/>
      <c r="D22" s="2">
        <v>1</v>
      </c>
      <c r="E22" s="7"/>
      <c r="F22" s="7"/>
      <c r="G22" s="7"/>
      <c r="H22" s="7">
        <f>SUM(B22,C22,D22,E22,F22,G22)</f>
        <v>1</v>
      </c>
      <c r="I22" s="7"/>
      <c r="J22" s="7"/>
      <c r="K22" s="7"/>
      <c r="L22" s="7"/>
      <c r="M22" s="7"/>
      <c r="N22" s="7"/>
      <c r="O22" s="7">
        <f>SUM(I22,J22,K22,L22,M22,N22)</f>
        <v>0</v>
      </c>
      <c r="P22" s="7"/>
      <c r="Q22" s="7"/>
      <c r="R22" s="7"/>
      <c r="S22" s="7"/>
      <c r="T22" s="7"/>
      <c r="U22" s="7"/>
      <c r="V22" s="7"/>
      <c r="W22" s="7"/>
      <c r="X22" s="7">
        <v>1</v>
      </c>
      <c r="Y22" s="7">
        <f>SUM(P22,Q22,R22,S22,T22,U22,V22,W22,X22)</f>
        <v>1</v>
      </c>
      <c r="Z22" s="7"/>
      <c r="AA22" s="7"/>
      <c r="AB22" s="7">
        <v>1</v>
      </c>
      <c r="AC22" s="7"/>
      <c r="AD22" s="7"/>
      <c r="AE22" s="7"/>
      <c r="AF22" s="7">
        <f>SUM(Z22,AA22,AB22,AC22,AD22,AE22)</f>
        <v>1</v>
      </c>
      <c r="AG22" s="7">
        <f>SUM(H22,O22,Y22,AF22)</f>
        <v>3</v>
      </c>
      <c r="AH22" s="3">
        <v>34</v>
      </c>
      <c r="AI22" s="16">
        <f>AG22/AH22</f>
        <v>0.0882352941176471</v>
      </c>
    </row>
    <row r="23" spans="1:35">
      <c r="A23" s="3"/>
      <c r="B23" s="2"/>
      <c r="C23" s="2"/>
      <c r="D23" s="8">
        <v>45555</v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12">
        <v>45358</v>
      </c>
      <c r="Y23" s="7"/>
      <c r="Z23" s="7"/>
      <c r="AA23" s="7"/>
      <c r="AB23" s="7"/>
      <c r="AC23" s="7"/>
      <c r="AD23" s="7"/>
      <c r="AE23" s="7"/>
      <c r="AF23" s="7"/>
      <c r="AG23" s="7"/>
      <c r="AH23" s="3"/>
      <c r="AI23" s="3"/>
    </row>
    <row r="24" spans="1:35">
      <c r="A24" s="3" t="s">
        <v>32</v>
      </c>
      <c r="B24" s="2"/>
      <c r="C24" s="2"/>
      <c r="D24" s="2"/>
      <c r="E24" s="7"/>
      <c r="F24" s="7"/>
      <c r="G24" s="7"/>
      <c r="H24" s="7">
        <f>SUM(B24,C24,D24,E24,F24,G24)</f>
        <v>0</v>
      </c>
      <c r="I24" s="7"/>
      <c r="J24" s="7"/>
      <c r="K24" s="7"/>
      <c r="L24" s="7"/>
      <c r="M24" s="7"/>
      <c r="N24" s="7">
        <v>1</v>
      </c>
      <c r="O24" s="7">
        <f>SUM(I24,J24,K24,L24,M24,N24)</f>
        <v>1</v>
      </c>
      <c r="P24" s="7"/>
      <c r="Q24" s="7"/>
      <c r="R24" s="7"/>
      <c r="S24" s="7"/>
      <c r="T24" s="7"/>
      <c r="U24" s="7"/>
      <c r="V24" s="7"/>
      <c r="W24" s="7"/>
      <c r="X24" s="7"/>
      <c r="Y24" s="7">
        <f>SUM(P24,Q24,R24,S24,T24,U24,V24,W24,X24)</f>
        <v>0</v>
      </c>
      <c r="Z24" s="7"/>
      <c r="AA24" s="7"/>
      <c r="AB24" s="7"/>
      <c r="AC24" s="7"/>
      <c r="AD24" s="7"/>
      <c r="AE24" s="7">
        <v>1</v>
      </c>
      <c r="AF24" s="7">
        <f>SUM(Z24,AA24,AB24,AC24,AD24,AE24)</f>
        <v>1</v>
      </c>
      <c r="AG24" s="7">
        <f>SUM(H24,O24,Y24,AF24)</f>
        <v>2</v>
      </c>
      <c r="AH24" s="3">
        <v>34</v>
      </c>
      <c r="AI24" s="16">
        <f>AG24/AH24</f>
        <v>0.0588235294117647</v>
      </c>
    </row>
    <row r="25" spans="1:35">
      <c r="A25" s="3"/>
      <c r="B25" s="2"/>
      <c r="C25" s="2"/>
      <c r="D25" s="2"/>
      <c r="E25" s="7"/>
      <c r="F25" s="7"/>
      <c r="G25" s="7"/>
      <c r="H25" s="7"/>
      <c r="I25" s="7"/>
      <c r="J25" s="7"/>
      <c r="K25" s="7"/>
      <c r="L25" s="7"/>
      <c r="M25" s="7"/>
      <c r="N25" s="12">
        <v>45642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12">
        <v>45417</v>
      </c>
      <c r="AF25" s="7"/>
      <c r="AG25" s="7"/>
      <c r="AH25" s="3"/>
      <c r="AI25" s="16"/>
    </row>
    <row r="26" spans="1:35">
      <c r="A26" s="3" t="s">
        <v>33</v>
      </c>
      <c r="B26" s="2"/>
      <c r="C26" s="2"/>
      <c r="D26" s="2"/>
      <c r="E26" s="7"/>
      <c r="F26" s="7"/>
      <c r="G26" s="7">
        <v>1</v>
      </c>
      <c r="H26" s="7">
        <f>SUM(B26,C26,D26,E26,F26,G26)</f>
        <v>1</v>
      </c>
      <c r="I26" s="7"/>
      <c r="J26" s="7"/>
      <c r="K26" s="7"/>
      <c r="L26" s="7"/>
      <c r="M26" s="7"/>
      <c r="N26" s="7"/>
      <c r="O26" s="7">
        <f>SUM(I26,J26,K26,L26,M26,N26)</f>
        <v>0</v>
      </c>
      <c r="P26" s="7"/>
      <c r="Q26" s="7"/>
      <c r="R26" s="7"/>
      <c r="S26" s="7"/>
      <c r="T26" s="7"/>
      <c r="U26" s="7"/>
      <c r="V26" s="7"/>
      <c r="W26" s="7"/>
      <c r="X26" s="7">
        <v>1</v>
      </c>
      <c r="Y26" s="7">
        <f>SUM(P26,Q26,R26,S26,T26,U26,V26,W26,X26)</f>
        <v>1</v>
      </c>
      <c r="Z26" s="7"/>
      <c r="AA26" s="7"/>
      <c r="AB26" s="7">
        <v>1</v>
      </c>
      <c r="AC26" s="7"/>
      <c r="AD26" s="7"/>
      <c r="AE26" s="7"/>
      <c r="AF26" s="7">
        <f>SUM(Z26,AA26,AB26,AC26,AD26,AE26)</f>
        <v>1</v>
      </c>
      <c r="AG26" s="7">
        <f>SUM(H26,O26,Y26,AF26)</f>
        <v>3</v>
      </c>
      <c r="AH26" s="3">
        <v>34</v>
      </c>
      <c r="AI26" s="16">
        <f>AG26/AH26</f>
        <v>0.0882352941176471</v>
      </c>
    </row>
    <row r="27" spans="1:35">
      <c r="A27" s="3"/>
      <c r="B27" s="2"/>
      <c r="C27" s="2"/>
      <c r="D27" s="2"/>
      <c r="E27" s="7"/>
      <c r="F27" s="7"/>
      <c r="G27" s="12">
        <v>45590</v>
      </c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12">
        <v>45358</v>
      </c>
      <c r="Y27" s="7"/>
      <c r="Z27" s="7"/>
      <c r="AA27" s="7"/>
      <c r="AB27" s="12">
        <v>45407</v>
      </c>
      <c r="AC27" s="7"/>
      <c r="AD27" s="7"/>
      <c r="AE27" s="7"/>
      <c r="AF27" s="7"/>
      <c r="AG27" s="7"/>
      <c r="AH27" s="3"/>
      <c r="AI27" s="16"/>
    </row>
    <row r="28" spans="1:35">
      <c r="A28" s="3" t="s">
        <v>38</v>
      </c>
      <c r="B28" s="2"/>
      <c r="C28" s="2"/>
      <c r="D28" s="2"/>
      <c r="E28" s="7"/>
      <c r="F28" s="7"/>
      <c r="G28" s="7"/>
      <c r="H28" s="7">
        <f>SUM(B28,C28,D28,E28,F28,G28)</f>
        <v>0</v>
      </c>
      <c r="I28" s="7"/>
      <c r="J28" s="7"/>
      <c r="K28" s="7"/>
      <c r="L28" s="7"/>
      <c r="M28" s="7"/>
      <c r="N28" s="7">
        <v>1</v>
      </c>
      <c r="O28" s="7">
        <f>SUM(I28,J28,K28,L28,M28,N28)</f>
        <v>1</v>
      </c>
      <c r="P28" s="7"/>
      <c r="Q28" s="7"/>
      <c r="R28" s="7">
        <v>1</v>
      </c>
      <c r="S28" s="7"/>
      <c r="T28" s="7"/>
      <c r="U28" s="7"/>
      <c r="V28" s="7"/>
      <c r="W28" s="7"/>
      <c r="X28" s="7">
        <v>1</v>
      </c>
      <c r="Y28" s="7">
        <f>SUM(P28,Q28,R28,S28,T28,U28,V28,W28,X28)</f>
        <v>2</v>
      </c>
      <c r="Z28" s="7"/>
      <c r="AA28" s="7"/>
      <c r="AB28" s="7"/>
      <c r="AC28" s="7"/>
      <c r="AD28" s="7"/>
      <c r="AE28" s="7">
        <v>1</v>
      </c>
      <c r="AF28" s="7">
        <f>SUM(Z28,AA28,AB28,AC28,AD28,AE28)</f>
        <v>1</v>
      </c>
      <c r="AG28" s="7">
        <f>SUM(H28,O28,Y28,AF28)</f>
        <v>4</v>
      </c>
      <c r="AH28" s="3">
        <v>68</v>
      </c>
      <c r="AI28" s="16">
        <f>AG28/AH28</f>
        <v>0.0588235294117647</v>
      </c>
    </row>
    <row r="29" spans="1:35">
      <c r="A29" s="3"/>
      <c r="B29" s="8"/>
      <c r="C29" s="2"/>
      <c r="D29" s="2"/>
      <c r="E29" s="7"/>
      <c r="F29" s="7"/>
      <c r="G29" s="7"/>
      <c r="H29" s="7"/>
      <c r="I29" s="7"/>
      <c r="J29" s="7"/>
      <c r="K29" s="7"/>
      <c r="L29" s="7"/>
      <c r="M29" s="7"/>
      <c r="N29" s="12">
        <v>45630</v>
      </c>
      <c r="O29" s="7"/>
      <c r="P29" s="7"/>
      <c r="Q29" s="7"/>
      <c r="R29" s="12">
        <v>45306</v>
      </c>
      <c r="S29" s="7"/>
      <c r="T29" s="7"/>
      <c r="U29" s="7"/>
      <c r="V29" s="7"/>
      <c r="W29" s="7"/>
      <c r="X29" s="12">
        <v>45356</v>
      </c>
      <c r="Y29" s="7"/>
      <c r="Z29" s="7"/>
      <c r="AA29" s="7"/>
      <c r="AB29" s="7"/>
      <c r="AC29" s="7"/>
      <c r="AD29" s="7"/>
      <c r="AE29" s="12">
        <v>45419</v>
      </c>
      <c r="AF29" s="7"/>
      <c r="AG29" s="7"/>
      <c r="AH29" s="3"/>
      <c r="AI29" s="16"/>
    </row>
    <row r="30" spans="1:35">
      <c r="A30" s="3" t="s">
        <v>35</v>
      </c>
      <c r="B30" s="2"/>
      <c r="C30" s="2"/>
      <c r="D30" s="2"/>
      <c r="E30" s="7"/>
      <c r="F30" s="7"/>
      <c r="G30" s="7"/>
      <c r="H30" s="7">
        <f>SUM(B30,C30,D30,E30,F30,G30)</f>
        <v>0</v>
      </c>
      <c r="I30" s="7"/>
      <c r="J30" s="7"/>
      <c r="K30" s="7"/>
      <c r="L30" s="7"/>
      <c r="M30" s="7"/>
      <c r="N30" s="7">
        <v>1</v>
      </c>
      <c r="O30" s="7">
        <f>SUM(I30,J30,K30,L30,M30,N30)</f>
        <v>1</v>
      </c>
      <c r="P30" s="7"/>
      <c r="Q30" s="7"/>
      <c r="R30" s="7"/>
      <c r="S30" s="7"/>
      <c r="T30" s="7"/>
      <c r="U30" s="7"/>
      <c r="V30" s="7"/>
      <c r="W30" s="7"/>
      <c r="X30" s="7"/>
      <c r="Y30" s="7">
        <f>SUM(P30,Q30,R30,S30,T30,,V30,W30,X30)</f>
        <v>0</v>
      </c>
      <c r="Z30" s="7"/>
      <c r="AA30" s="7"/>
      <c r="AB30" s="7"/>
      <c r="AC30" s="7"/>
      <c r="AD30" s="7"/>
      <c r="AE30" s="7">
        <v>1</v>
      </c>
      <c r="AF30" s="7">
        <f>SUM(Z30,AA30,AB30,AC30,AD30,AE30)</f>
        <v>1</v>
      </c>
      <c r="AG30" s="7">
        <f>SUM(H30,O30,Y30,AF30)</f>
        <v>2</v>
      </c>
      <c r="AH30" s="3">
        <v>68</v>
      </c>
      <c r="AI30" s="16">
        <f>AG30/AH30</f>
        <v>0.0294117647058824</v>
      </c>
    </row>
    <row r="31" spans="1:35">
      <c r="A31" s="3"/>
      <c r="B31" s="2"/>
      <c r="C31" s="2"/>
      <c r="D31" s="2"/>
      <c r="E31" s="7"/>
      <c r="F31" s="7"/>
      <c r="G31" s="7"/>
      <c r="H31" s="7"/>
      <c r="I31" s="7"/>
      <c r="J31" s="7"/>
      <c r="K31" s="7"/>
      <c r="L31" s="7"/>
      <c r="M31" s="7"/>
      <c r="N31" s="12">
        <v>45631</v>
      </c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12">
        <v>45418</v>
      </c>
      <c r="AF31" s="7"/>
      <c r="AG31" s="7"/>
      <c r="AH31" s="3"/>
      <c r="AI31" s="16"/>
    </row>
    <row r="32" spans="1:35">
      <c r="A32" s="3" t="s">
        <v>48</v>
      </c>
      <c r="B32" s="2"/>
      <c r="C32" s="2"/>
      <c r="D32" s="2"/>
      <c r="E32" s="7"/>
      <c r="F32" s="7"/>
      <c r="G32" s="7"/>
      <c r="H32" s="7">
        <f>SUM(B32,C32,D32,E32,F32,G32)</f>
        <v>0</v>
      </c>
      <c r="I32" s="7"/>
      <c r="J32" s="7"/>
      <c r="K32" s="7"/>
      <c r="L32" s="7"/>
      <c r="M32" s="7"/>
      <c r="N32" s="7"/>
      <c r="O32" s="7">
        <f>SUM(I28,J28,K28,L28,M28,N28)</f>
        <v>1</v>
      </c>
      <c r="P32" s="7"/>
      <c r="Q32" s="7"/>
      <c r="R32" s="7"/>
      <c r="S32" s="7"/>
      <c r="T32" s="7"/>
      <c r="U32" s="7"/>
      <c r="V32" s="7"/>
      <c r="W32" s="7"/>
      <c r="X32" s="7"/>
      <c r="Y32" s="7">
        <f>SUM(P32,Q32,R32,S32,T32,,V32,W32,X32)</f>
        <v>0</v>
      </c>
      <c r="Z32" s="7"/>
      <c r="AA32" s="7"/>
      <c r="AB32" s="7">
        <v>1</v>
      </c>
      <c r="AC32" s="7"/>
      <c r="AD32" s="7"/>
      <c r="AE32" s="7"/>
      <c r="AF32" s="7">
        <f>SUM(Z32,AA32,AB32,AC32,AD32,AE32)</f>
        <v>1</v>
      </c>
      <c r="AG32" s="7">
        <f>SUM(H32,O32,Y32,AF32)</f>
        <v>2</v>
      </c>
      <c r="AH32" s="3">
        <v>34</v>
      </c>
      <c r="AI32" s="16">
        <f>AG32/AH32</f>
        <v>0.0588235294117647</v>
      </c>
    </row>
    <row r="33" spans="1:35">
      <c r="A33" s="3"/>
      <c r="B33" s="2"/>
      <c r="C33" s="2"/>
      <c r="D33" s="2"/>
      <c r="E33" s="7"/>
      <c r="F33" s="7"/>
      <c r="G33" s="7"/>
      <c r="H33" s="7"/>
      <c r="I33" s="7"/>
      <c r="J33" s="7"/>
      <c r="K33" s="7"/>
      <c r="L33" s="7"/>
      <c r="M33" s="7"/>
      <c r="N33" s="12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12">
        <v>45403</v>
      </c>
      <c r="AC33" s="7"/>
      <c r="AD33" s="7"/>
      <c r="AE33" s="7"/>
      <c r="AF33" s="7"/>
      <c r="AG33" s="7"/>
      <c r="AH33" s="3"/>
      <c r="AI33" s="3"/>
    </row>
  </sheetData>
  <sheetProtection password="ECC7" sheet="1" selectLockedCells="1" selectUnlockedCells="1" objects="1"/>
  <pageMargins left="0.7" right="0.7" top="0.75" bottom="0.75" header="0.3" footer="0.3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39"/>
  <sheetViews>
    <sheetView topLeftCell="O16" workbookViewId="0">
      <selection activeCell="AE38" sqref="AE38"/>
    </sheetView>
  </sheetViews>
  <sheetFormatPr defaultColWidth="9" defaultRowHeight="15"/>
  <cols>
    <col min="1" max="1" width="30.8571428571429" customWidth="1"/>
  </cols>
  <sheetData>
    <row r="1" ht="30" spans="1:3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 t="s">
        <v>2</v>
      </c>
      <c r="J1" s="2"/>
      <c r="K1" s="2"/>
      <c r="L1" s="2"/>
      <c r="M1" s="2"/>
      <c r="N1" s="2"/>
      <c r="O1" s="2"/>
      <c r="P1" s="2" t="s">
        <v>3</v>
      </c>
      <c r="Q1" s="2"/>
      <c r="R1" s="2"/>
      <c r="S1" s="2"/>
      <c r="T1" s="2"/>
      <c r="U1" s="2"/>
      <c r="V1" s="2"/>
      <c r="W1" s="2"/>
      <c r="X1" s="2"/>
      <c r="Y1" s="2"/>
      <c r="Z1" s="2" t="s">
        <v>4</v>
      </c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3" t="s">
        <v>0</v>
      </c>
      <c r="B2" s="3" t="s">
        <v>5</v>
      </c>
      <c r="C2" s="3"/>
      <c r="D2" s="3"/>
      <c r="E2" s="1" t="s">
        <v>6</v>
      </c>
      <c r="F2" s="1"/>
      <c r="G2" s="1"/>
      <c r="H2" s="1"/>
      <c r="I2" s="1" t="s">
        <v>7</v>
      </c>
      <c r="J2" s="1"/>
      <c r="K2" s="1"/>
      <c r="L2" s="1" t="s">
        <v>8</v>
      </c>
      <c r="M2" s="1"/>
      <c r="N2" s="1"/>
      <c r="O2" s="1"/>
      <c r="P2" s="1" t="s">
        <v>9</v>
      </c>
      <c r="Q2" s="1"/>
      <c r="R2" s="1"/>
      <c r="S2" s="1" t="s">
        <v>10</v>
      </c>
      <c r="T2" s="1"/>
      <c r="U2" s="1"/>
      <c r="V2" s="1" t="s">
        <v>11</v>
      </c>
      <c r="W2" s="1"/>
      <c r="X2" s="1"/>
      <c r="Y2" s="1"/>
      <c r="Z2" s="1" t="s">
        <v>12</v>
      </c>
      <c r="AA2" s="1"/>
      <c r="AB2" s="1"/>
      <c r="AC2" s="1" t="s">
        <v>13</v>
      </c>
      <c r="AD2" s="1"/>
      <c r="AE2" s="1"/>
      <c r="AF2" s="1"/>
      <c r="AG2" s="1"/>
      <c r="AH2" s="3"/>
      <c r="AI2" s="3"/>
    </row>
    <row r="3" ht="90" spans="1:35">
      <c r="A3" s="3" t="s">
        <v>14</v>
      </c>
      <c r="B3" s="1" t="s">
        <v>18</v>
      </c>
      <c r="C3" s="1" t="s">
        <v>16</v>
      </c>
      <c r="D3" s="1" t="s">
        <v>17</v>
      </c>
      <c r="E3" s="1" t="s">
        <v>18</v>
      </c>
      <c r="F3" s="1" t="s">
        <v>16</v>
      </c>
      <c r="G3" s="1" t="s">
        <v>17</v>
      </c>
      <c r="H3" s="1" t="s">
        <v>19</v>
      </c>
      <c r="I3" s="1" t="s">
        <v>18</v>
      </c>
      <c r="J3" s="1" t="s">
        <v>16</v>
      </c>
      <c r="K3" s="1" t="s">
        <v>17</v>
      </c>
      <c r="L3" s="1" t="s">
        <v>18</v>
      </c>
      <c r="M3" s="1" t="s">
        <v>16</v>
      </c>
      <c r="N3" s="1" t="s">
        <v>17</v>
      </c>
      <c r="O3" s="1" t="s">
        <v>20</v>
      </c>
      <c r="P3" s="1" t="s">
        <v>18</v>
      </c>
      <c r="Q3" s="1" t="s">
        <v>16</v>
      </c>
      <c r="R3" s="1" t="s">
        <v>17</v>
      </c>
      <c r="S3" s="1" t="s">
        <v>18</v>
      </c>
      <c r="T3" s="1" t="s">
        <v>16</v>
      </c>
      <c r="U3" s="1" t="s">
        <v>17</v>
      </c>
      <c r="V3" s="1" t="s">
        <v>18</v>
      </c>
      <c r="W3" s="1" t="s">
        <v>16</v>
      </c>
      <c r="X3" s="1" t="s">
        <v>17</v>
      </c>
      <c r="Y3" s="1" t="s">
        <v>20</v>
      </c>
      <c r="Z3" s="1" t="s">
        <v>18</v>
      </c>
      <c r="AA3" s="1" t="s">
        <v>16</v>
      </c>
      <c r="AB3" s="1" t="s">
        <v>17</v>
      </c>
      <c r="AC3" s="1" t="s">
        <v>18</v>
      </c>
      <c r="AD3" s="1" t="s">
        <v>16</v>
      </c>
      <c r="AE3" s="1" t="s">
        <v>17</v>
      </c>
      <c r="AF3" s="1" t="s">
        <v>20</v>
      </c>
      <c r="AG3" s="1" t="s">
        <v>21</v>
      </c>
      <c r="AH3" s="3" t="s">
        <v>17</v>
      </c>
      <c r="AI3" s="3" t="s">
        <v>49</v>
      </c>
    </row>
    <row r="4" spans="1:35">
      <c r="A4" s="3" t="s">
        <v>24</v>
      </c>
      <c r="B4" s="2"/>
      <c r="C4" s="2"/>
      <c r="D4" s="2">
        <v>1</v>
      </c>
      <c r="E4" s="7"/>
      <c r="F4" s="7"/>
      <c r="G4" s="7"/>
      <c r="H4" s="7">
        <f>SUM(B4,C4,D4,E4,F4,G4)</f>
        <v>1</v>
      </c>
      <c r="I4" s="7"/>
      <c r="J4" s="7"/>
      <c r="K4" s="7"/>
      <c r="L4" s="7"/>
      <c r="M4" s="7"/>
      <c r="N4" s="7">
        <v>2</v>
      </c>
      <c r="O4" s="7">
        <f>SUM(I4,J4,K4,L4,M4,N4)</f>
        <v>2</v>
      </c>
      <c r="P4" s="7"/>
      <c r="Q4" s="7"/>
      <c r="R4" s="7"/>
      <c r="S4" s="7"/>
      <c r="T4" s="7"/>
      <c r="U4" s="7">
        <v>1</v>
      </c>
      <c r="V4" s="7"/>
      <c r="W4" s="7"/>
      <c r="X4" s="7"/>
      <c r="Y4" s="7">
        <f>SUM(P4,Q4,R4,S4,T4,U4,V4,W4,X4)</f>
        <v>1</v>
      </c>
      <c r="Z4" s="7"/>
      <c r="AA4" s="7"/>
      <c r="AB4" s="7"/>
      <c r="AC4" s="7"/>
      <c r="AD4" s="7"/>
      <c r="AE4" s="7">
        <v>2</v>
      </c>
      <c r="AF4" s="7">
        <f>SUM(Z4,AA4,AB4,AC4,AD4,AE4)</f>
        <v>2</v>
      </c>
      <c r="AG4" s="7">
        <f>SUM(H4,O4,Y4,AF4)</f>
        <v>6</v>
      </c>
      <c r="AH4" s="3">
        <v>136</v>
      </c>
      <c r="AI4" s="16">
        <f>AG4/AH4</f>
        <v>0.0441176470588235</v>
      </c>
    </row>
    <row r="5" ht="30" spans="1:35">
      <c r="A5" s="3"/>
      <c r="B5" s="8"/>
      <c r="C5" s="2"/>
      <c r="D5" s="8">
        <v>45547</v>
      </c>
      <c r="E5" s="7"/>
      <c r="F5" s="7"/>
      <c r="G5" s="7"/>
      <c r="H5" s="7"/>
      <c r="I5" s="7"/>
      <c r="J5" s="7"/>
      <c r="K5" s="12"/>
      <c r="L5" s="7"/>
      <c r="M5" s="7"/>
      <c r="N5" s="12" t="s">
        <v>54</v>
      </c>
      <c r="O5" s="7"/>
      <c r="P5" s="7"/>
      <c r="Q5" s="7"/>
      <c r="R5" s="7"/>
      <c r="S5" s="7"/>
      <c r="T5" s="7"/>
      <c r="U5" s="12">
        <v>45341</v>
      </c>
      <c r="V5" s="7"/>
      <c r="W5" s="7"/>
      <c r="X5" s="7"/>
      <c r="Y5" s="7"/>
      <c r="Z5" s="7"/>
      <c r="AA5" s="7"/>
      <c r="AB5" s="7"/>
      <c r="AC5" s="7"/>
      <c r="AD5" s="7"/>
      <c r="AE5" s="12" t="s">
        <v>55</v>
      </c>
      <c r="AF5" s="7"/>
      <c r="AG5" s="7"/>
      <c r="AH5" s="3"/>
      <c r="AI5" s="3"/>
    </row>
    <row r="6" spans="1:35">
      <c r="A6" s="3" t="s">
        <v>42</v>
      </c>
      <c r="B6" s="2"/>
      <c r="C6" s="2"/>
      <c r="D6" s="2">
        <v>1</v>
      </c>
      <c r="E6" s="7"/>
      <c r="F6" s="7"/>
      <c r="G6" s="7"/>
      <c r="H6" s="7">
        <f>SUM(B6,C6,D6,E6,F6,G6)</f>
        <v>1</v>
      </c>
      <c r="I6" s="7"/>
      <c r="J6" s="7"/>
      <c r="K6" s="7"/>
      <c r="L6" s="7"/>
      <c r="M6" s="7"/>
      <c r="N6" s="7"/>
      <c r="O6" s="7">
        <f>SUM(I6,J6,K6,L6,M6,N6)</f>
        <v>0</v>
      </c>
      <c r="P6" s="7"/>
      <c r="Q6" s="7"/>
      <c r="R6" s="7">
        <v>1</v>
      </c>
      <c r="S6" s="7"/>
      <c r="T6" s="7"/>
      <c r="U6" s="7"/>
      <c r="V6" s="7"/>
      <c r="W6" s="7"/>
      <c r="X6" s="7"/>
      <c r="Y6" s="7">
        <f>SUM(P6,Q6,R6,S6,T6,U6,V6,W6,X6)</f>
        <v>1</v>
      </c>
      <c r="Z6" s="7"/>
      <c r="AA6" s="7"/>
      <c r="AB6" s="7">
        <v>1</v>
      </c>
      <c r="AC6" s="7"/>
      <c r="AD6" s="7"/>
      <c r="AE6" s="7">
        <v>1</v>
      </c>
      <c r="AF6" s="7">
        <f>SUM(Z6,AA6,AB6,AC6,AD6,AE6)</f>
        <v>2</v>
      </c>
      <c r="AG6" s="7">
        <f>SUM(H6,O6,Y6,AF6)</f>
        <v>4</v>
      </c>
      <c r="AH6" s="3">
        <v>68</v>
      </c>
      <c r="AI6" s="16">
        <f>AG6/AH6</f>
        <v>0.0588235294117647</v>
      </c>
    </row>
    <row r="7" spans="1:35">
      <c r="A7" s="3"/>
      <c r="B7" s="2"/>
      <c r="C7" s="2"/>
      <c r="D7" s="8">
        <v>45545</v>
      </c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12">
        <v>45312</v>
      </c>
      <c r="S7" s="7"/>
      <c r="T7" s="7"/>
      <c r="U7" s="7"/>
      <c r="V7" s="7"/>
      <c r="W7" s="7"/>
      <c r="X7" s="7"/>
      <c r="Y7" s="7"/>
      <c r="Z7" s="7"/>
      <c r="AA7" s="7"/>
      <c r="AB7" s="12">
        <v>45404</v>
      </c>
      <c r="AC7" s="7"/>
      <c r="AD7" s="7"/>
      <c r="AE7" s="12">
        <v>45428</v>
      </c>
      <c r="AF7" s="7"/>
      <c r="AG7" s="7"/>
      <c r="AH7" s="3"/>
      <c r="AI7" s="16"/>
    </row>
    <row r="8" spans="1:35">
      <c r="A8" s="3" t="s">
        <v>28</v>
      </c>
      <c r="B8" s="2"/>
      <c r="C8" s="2"/>
      <c r="D8" s="2">
        <v>1</v>
      </c>
      <c r="E8" s="7"/>
      <c r="F8" s="7"/>
      <c r="G8" s="7"/>
      <c r="H8" s="7">
        <f>SUM(B8,C8,D8,E8,F8,G8)</f>
        <v>1</v>
      </c>
      <c r="I8" s="7"/>
      <c r="J8" s="7"/>
      <c r="K8" s="7">
        <v>1</v>
      </c>
      <c r="L8" s="7"/>
      <c r="M8" s="7"/>
      <c r="N8" s="7">
        <v>1</v>
      </c>
      <c r="O8" s="7">
        <f>SUM(I8,J8,K8,L8,M8,N8)</f>
        <v>2</v>
      </c>
      <c r="P8" s="7"/>
      <c r="Q8" s="7"/>
      <c r="R8" s="7">
        <v>1</v>
      </c>
      <c r="S8" s="7"/>
      <c r="T8" s="7"/>
      <c r="U8" s="7">
        <v>1</v>
      </c>
      <c r="V8" s="7"/>
      <c r="W8" s="7"/>
      <c r="X8" s="7">
        <v>1</v>
      </c>
      <c r="Y8" s="7">
        <f>SUM(P8,Q8,R8,S8,T8,U8,V8,W8,X8)</f>
        <v>3</v>
      </c>
      <c r="Z8" s="7"/>
      <c r="AA8" s="7"/>
      <c r="AB8" s="7">
        <v>2</v>
      </c>
      <c r="AC8" s="7"/>
      <c r="AD8" s="7"/>
      <c r="AE8" s="7"/>
      <c r="AF8" s="7">
        <f>SUM(Z8,AA8,AB8,AC8,AD8,AE8)</f>
        <v>2</v>
      </c>
      <c r="AG8" s="7">
        <f>SUM(H8,O8,Y8,AF8)</f>
        <v>8</v>
      </c>
      <c r="AH8" s="3">
        <v>102</v>
      </c>
      <c r="AI8" s="16">
        <f>AG8/AH8</f>
        <v>0.0784313725490196</v>
      </c>
    </row>
    <row r="9" ht="30" spans="1:35">
      <c r="A9" s="3"/>
      <c r="B9" s="2"/>
      <c r="C9" s="2"/>
      <c r="D9" s="8">
        <v>45548</v>
      </c>
      <c r="E9" s="7"/>
      <c r="F9" s="7"/>
      <c r="G9" s="7"/>
      <c r="H9" s="7"/>
      <c r="I9" s="7"/>
      <c r="J9" s="7"/>
      <c r="K9" s="12">
        <v>45624</v>
      </c>
      <c r="L9" s="7"/>
      <c r="M9" s="7"/>
      <c r="N9" s="12">
        <v>45639</v>
      </c>
      <c r="O9" s="7"/>
      <c r="P9" s="7"/>
      <c r="Q9" s="7"/>
      <c r="R9" s="12">
        <v>45307</v>
      </c>
      <c r="S9" s="7"/>
      <c r="T9" s="7"/>
      <c r="U9" s="12">
        <v>45329</v>
      </c>
      <c r="V9" s="7"/>
      <c r="W9" s="7"/>
      <c r="X9" s="12">
        <v>45370</v>
      </c>
      <c r="Y9" s="7"/>
      <c r="Z9" s="7"/>
      <c r="AA9" s="7"/>
      <c r="AB9" s="12" t="s">
        <v>56</v>
      </c>
      <c r="AC9" s="7"/>
      <c r="AD9" s="7"/>
      <c r="AE9" s="7"/>
      <c r="AF9" s="7"/>
      <c r="AG9" s="7"/>
      <c r="AH9" s="3"/>
      <c r="AI9" s="16"/>
    </row>
    <row r="10" spans="1:35">
      <c r="A10" s="3" t="s">
        <v>57</v>
      </c>
      <c r="B10" s="2"/>
      <c r="C10" s="2"/>
      <c r="D10" s="2">
        <v>1</v>
      </c>
      <c r="E10" s="7"/>
      <c r="F10" s="7"/>
      <c r="G10" s="7"/>
      <c r="H10" s="7">
        <f>SUM(B10,C10,D10,E10,F10,G10)</f>
        <v>1</v>
      </c>
      <c r="I10" s="7"/>
      <c r="J10" s="7"/>
      <c r="K10" s="7">
        <v>1</v>
      </c>
      <c r="L10" s="7"/>
      <c r="M10" s="7"/>
      <c r="N10" s="7"/>
      <c r="O10" s="7">
        <f>SUM(I10,J10,K10,L10,M10,N10)</f>
        <v>1</v>
      </c>
      <c r="P10" s="7"/>
      <c r="Q10" s="7"/>
      <c r="R10" s="7">
        <v>1</v>
      </c>
      <c r="S10" s="7"/>
      <c r="T10" s="7"/>
      <c r="U10" s="7"/>
      <c r="V10" s="7">
        <v>1</v>
      </c>
      <c r="W10" s="7"/>
      <c r="X10" s="7"/>
      <c r="Y10" s="7">
        <f>SUM(P10,Q10,R10,S10,T10,U10,V10,W10,X10)</f>
        <v>2</v>
      </c>
      <c r="Z10" s="7"/>
      <c r="AA10" s="7"/>
      <c r="AB10" s="7">
        <v>1</v>
      </c>
      <c r="AC10" s="7"/>
      <c r="AD10" s="7"/>
      <c r="AE10" s="7">
        <v>1</v>
      </c>
      <c r="AF10" s="7">
        <f>SUM(Z10,AA10,AB10,AC10,AD10,AE10)</f>
        <v>2</v>
      </c>
      <c r="AG10" s="7">
        <f>SUM(H10,O10,Y10,AF10)</f>
        <v>6</v>
      </c>
      <c r="AH10" s="3">
        <v>102</v>
      </c>
      <c r="AI10" s="16">
        <f>AG10/AH10</f>
        <v>0.0588235294117647</v>
      </c>
    </row>
    <row r="11" spans="1:35">
      <c r="A11" s="3"/>
      <c r="B11" s="2"/>
      <c r="C11" s="2"/>
      <c r="D11" s="17">
        <v>45546</v>
      </c>
      <c r="E11" s="7"/>
      <c r="F11" s="7"/>
      <c r="G11" s="7"/>
      <c r="H11" s="7"/>
      <c r="I11" s="7"/>
      <c r="J11" s="7"/>
      <c r="K11" s="17">
        <v>45601</v>
      </c>
      <c r="L11" s="7"/>
      <c r="M11" s="7"/>
      <c r="N11" s="7"/>
      <c r="O11" s="7"/>
      <c r="P11" s="7"/>
      <c r="Q11" s="7"/>
      <c r="R11" s="17">
        <v>45312</v>
      </c>
      <c r="S11" s="7"/>
      <c r="T11" s="7"/>
      <c r="U11" s="7"/>
      <c r="V11" s="17">
        <v>45356</v>
      </c>
      <c r="W11" s="7"/>
      <c r="X11" s="7"/>
      <c r="Y11" s="7"/>
      <c r="Z11" s="7"/>
      <c r="AA11" s="7"/>
      <c r="AB11" s="17">
        <v>45412</v>
      </c>
      <c r="AC11" s="7"/>
      <c r="AD11" s="7"/>
      <c r="AE11" s="17">
        <v>45425</v>
      </c>
      <c r="AF11" s="7"/>
      <c r="AG11" s="7"/>
      <c r="AH11" s="3"/>
      <c r="AI11" s="16"/>
    </row>
    <row r="12" spans="1:35">
      <c r="A12" s="3" t="s">
        <v>58</v>
      </c>
      <c r="B12" s="2"/>
      <c r="C12" s="2"/>
      <c r="D12" s="2"/>
      <c r="E12" s="7"/>
      <c r="F12" s="7"/>
      <c r="G12" s="7"/>
      <c r="H12" s="7">
        <f>SUM(B12,C12,D12,E12,F12,G12)</f>
        <v>0</v>
      </c>
      <c r="I12" s="7"/>
      <c r="J12" s="7"/>
      <c r="K12" s="7">
        <v>1</v>
      </c>
      <c r="L12" s="7"/>
      <c r="M12" s="7"/>
      <c r="N12" s="7"/>
      <c r="O12" s="7">
        <f>SUM(I12,J12,K12,L12,M12,N12)</f>
        <v>1</v>
      </c>
      <c r="P12" s="7"/>
      <c r="Q12" s="7"/>
      <c r="R12" s="7">
        <v>1</v>
      </c>
      <c r="S12" s="7"/>
      <c r="T12" s="7"/>
      <c r="U12" s="7"/>
      <c r="V12" s="7"/>
      <c r="W12" s="7"/>
      <c r="X12" s="7">
        <v>1</v>
      </c>
      <c r="Y12" s="7">
        <f>SUM(P12,Q12,R12,S12,T12,U12,V12,W12,X12)</f>
        <v>2</v>
      </c>
      <c r="Z12" s="7"/>
      <c r="AA12" s="7"/>
      <c r="AB12" s="7">
        <v>1</v>
      </c>
      <c r="AC12" s="7"/>
      <c r="AD12" s="7"/>
      <c r="AE12" s="7">
        <v>1</v>
      </c>
      <c r="AF12" s="7">
        <f>SUM(Z12,AA12,AB12,AC12,AD12,AE12)</f>
        <v>2</v>
      </c>
      <c r="AG12" s="7">
        <f>SUM(H12,O12,Y12,AF12)</f>
        <v>5</v>
      </c>
      <c r="AH12" s="3">
        <v>68</v>
      </c>
      <c r="AI12" s="16">
        <f>AG12/AH12</f>
        <v>0.0735294117647059</v>
      </c>
    </row>
    <row r="13" spans="1:35">
      <c r="A13" s="3"/>
      <c r="B13" s="2"/>
      <c r="C13" s="2"/>
      <c r="D13" s="2"/>
      <c r="E13" s="7"/>
      <c r="F13" s="7"/>
      <c r="G13" s="7"/>
      <c r="H13" s="7"/>
      <c r="I13" s="7"/>
      <c r="J13" s="7"/>
      <c r="K13" s="17">
        <v>45625</v>
      </c>
      <c r="L13" s="7"/>
      <c r="M13" s="7"/>
      <c r="N13" s="7"/>
      <c r="O13" s="7"/>
      <c r="P13" s="7"/>
      <c r="Q13" s="7"/>
      <c r="R13" s="17">
        <v>45311</v>
      </c>
      <c r="S13" s="7"/>
      <c r="T13" s="7"/>
      <c r="U13" s="7"/>
      <c r="V13" s="7"/>
      <c r="W13" s="7"/>
      <c r="X13" s="17">
        <v>45361</v>
      </c>
      <c r="Y13" s="7"/>
      <c r="Z13" s="7"/>
      <c r="AA13" s="7"/>
      <c r="AB13" s="17">
        <v>45407</v>
      </c>
      <c r="AC13" s="7"/>
      <c r="AD13" s="7"/>
      <c r="AE13" s="17">
        <v>45424</v>
      </c>
      <c r="AF13" s="7"/>
      <c r="AG13" s="7"/>
      <c r="AH13" s="3"/>
      <c r="AI13" s="16"/>
    </row>
    <row r="14" spans="1:35">
      <c r="A14" s="3" t="s">
        <v>59</v>
      </c>
      <c r="B14" s="2"/>
      <c r="C14" s="2"/>
      <c r="D14" s="2"/>
      <c r="E14" s="7"/>
      <c r="F14" s="7"/>
      <c r="G14" s="7"/>
      <c r="H14" s="7">
        <f>SUM(B14,C14,D14,E14,F14,G14)</f>
        <v>0</v>
      </c>
      <c r="I14" s="7"/>
      <c r="J14" s="7"/>
      <c r="K14" s="7"/>
      <c r="L14" s="7"/>
      <c r="M14" s="7"/>
      <c r="N14" s="7"/>
      <c r="O14" s="7">
        <f>SUM(I14,J14,K14,L14,M14,N14)</f>
        <v>0</v>
      </c>
      <c r="P14" s="7"/>
      <c r="Q14" s="7"/>
      <c r="R14" s="7">
        <v>1</v>
      </c>
      <c r="S14" s="7"/>
      <c r="T14" s="7"/>
      <c r="U14" s="7"/>
      <c r="V14" s="7"/>
      <c r="W14" s="7"/>
      <c r="X14" s="7">
        <v>1</v>
      </c>
      <c r="Y14" s="7">
        <f>SUM(P14,Q14,R14,S14,T14,U14,V14,W14,X14)</f>
        <v>2</v>
      </c>
      <c r="Z14" s="7"/>
      <c r="AA14" s="7"/>
      <c r="AB14" s="7">
        <v>1</v>
      </c>
      <c r="AC14" s="7"/>
      <c r="AD14" s="7"/>
      <c r="AE14" s="7"/>
      <c r="AF14" s="7">
        <f>SUM(Z14,AA14,AB14,AC14,AD14,AE14)</f>
        <v>1</v>
      </c>
      <c r="AG14" s="7">
        <f>SUM(H14,O14,Y14,AF14)</f>
        <v>3</v>
      </c>
      <c r="AH14" s="3">
        <v>34</v>
      </c>
      <c r="AI14" s="16">
        <f>AG14/AH14</f>
        <v>0.0882352941176471</v>
      </c>
    </row>
    <row r="15" spans="1:35">
      <c r="A15" s="3"/>
      <c r="B15" s="8"/>
      <c r="C15" s="2"/>
      <c r="D15" s="2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17">
        <v>45321</v>
      </c>
      <c r="S15" s="7"/>
      <c r="T15" s="7"/>
      <c r="U15" s="7"/>
      <c r="V15" s="7"/>
      <c r="W15" s="7"/>
      <c r="X15" s="17">
        <v>45364</v>
      </c>
      <c r="Y15" s="7"/>
      <c r="Z15" s="7"/>
      <c r="AA15" s="7"/>
      <c r="AB15" s="17">
        <v>45404</v>
      </c>
      <c r="AC15" s="7"/>
      <c r="AD15" s="7"/>
      <c r="AE15" s="7"/>
      <c r="AF15" s="7"/>
      <c r="AG15" s="7"/>
      <c r="AH15" s="3"/>
      <c r="AI15" s="16"/>
    </row>
    <row r="16" spans="1:35">
      <c r="A16" s="3" t="s">
        <v>43</v>
      </c>
      <c r="B16" s="2"/>
      <c r="C16" s="2"/>
      <c r="D16" s="2"/>
      <c r="E16" s="7"/>
      <c r="F16" s="7"/>
      <c r="G16" s="7"/>
      <c r="H16" s="7">
        <f>SUM(B16,C16,D16,E16,F16,G16)</f>
        <v>0</v>
      </c>
      <c r="I16" s="7"/>
      <c r="J16" s="7"/>
      <c r="K16" s="7">
        <v>1</v>
      </c>
      <c r="L16" s="7"/>
      <c r="M16" s="7"/>
      <c r="N16" s="7"/>
      <c r="O16" s="7">
        <f>SUM(I16,J16,K16,L16,M16,N16)</f>
        <v>1</v>
      </c>
      <c r="P16" s="7"/>
      <c r="Q16" s="7"/>
      <c r="R16" s="17"/>
      <c r="S16" s="7"/>
      <c r="T16" s="7"/>
      <c r="U16" s="7"/>
      <c r="V16" s="7"/>
      <c r="W16" s="7"/>
      <c r="X16" s="7"/>
      <c r="Y16" s="7">
        <f>SUM(P16,Q16,R16,S16,T16,U16,V16,W16,X16)</f>
        <v>0</v>
      </c>
      <c r="Z16" s="7"/>
      <c r="AA16" s="7"/>
      <c r="AB16" s="7">
        <v>1</v>
      </c>
      <c r="AC16" s="7"/>
      <c r="AD16" s="7"/>
      <c r="AE16" s="7"/>
      <c r="AF16" s="7">
        <f>SUM(Z16,AA16,AB16,AC16,AD16,AE16)</f>
        <v>1</v>
      </c>
      <c r="AG16" s="7">
        <f>SUM(H16,O16,Y16,AF16)</f>
        <v>2</v>
      </c>
      <c r="AH16" s="3">
        <v>68</v>
      </c>
      <c r="AI16" s="16">
        <f>AG16/AH16</f>
        <v>0.0294117647058824</v>
      </c>
    </row>
    <row r="17" spans="1:35">
      <c r="A17" s="3"/>
      <c r="B17" s="2"/>
      <c r="C17" s="2"/>
      <c r="D17" s="2"/>
      <c r="E17" s="7"/>
      <c r="F17" s="7"/>
      <c r="G17" s="7"/>
      <c r="H17" s="7"/>
      <c r="I17" s="7"/>
      <c r="J17" s="7"/>
      <c r="K17" s="12">
        <v>45623</v>
      </c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12">
        <v>45406</v>
      </c>
      <c r="AC17" s="7"/>
      <c r="AD17" s="7"/>
      <c r="AE17" s="7"/>
      <c r="AF17" s="7"/>
      <c r="AG17" s="7"/>
      <c r="AH17" s="3"/>
      <c r="AI17" s="16"/>
    </row>
    <row r="18" spans="1:35">
      <c r="A18" s="3" t="s">
        <v>53</v>
      </c>
      <c r="B18" s="2"/>
      <c r="C18" s="2"/>
      <c r="D18" s="2"/>
      <c r="E18" s="7"/>
      <c r="F18" s="7"/>
      <c r="G18" s="7"/>
      <c r="H18" s="7">
        <f>SUM(B18,C18,D18,E18,F18,G18)</f>
        <v>0</v>
      </c>
      <c r="I18" s="7"/>
      <c r="J18" s="7"/>
      <c r="K18" s="7">
        <v>1</v>
      </c>
      <c r="L18" s="7"/>
      <c r="M18" s="7"/>
      <c r="N18" s="7"/>
      <c r="O18" s="7">
        <f>SUM(I18,J18,K18,L18,M18,N18)</f>
        <v>1</v>
      </c>
      <c r="P18" s="7"/>
      <c r="Q18" s="7"/>
      <c r="R18" s="7"/>
      <c r="S18" s="7"/>
      <c r="T18" s="7"/>
      <c r="U18" s="7"/>
      <c r="V18" s="7"/>
      <c r="W18" s="7"/>
      <c r="X18" s="7"/>
      <c r="Y18" s="7">
        <f>SUM(P18,Q18,R18,S18,T18,U18,V18,W18,X18)</f>
        <v>0</v>
      </c>
      <c r="Z18" s="7"/>
      <c r="AA18" s="7"/>
      <c r="AB18" s="7">
        <v>1</v>
      </c>
      <c r="AC18" s="7"/>
      <c r="AD18" s="7"/>
      <c r="AE18" s="7"/>
      <c r="AF18" s="7">
        <f>SUM(Z18,AA18,AB18,AC18,AD18,AE18)</f>
        <v>1</v>
      </c>
      <c r="AG18" s="7">
        <f>SUM(H18,O18,Y18,AF18)</f>
        <v>2</v>
      </c>
      <c r="AH18" s="3">
        <v>34</v>
      </c>
      <c r="AI18" s="16">
        <f>AG18/AH18</f>
        <v>0.0588235294117647</v>
      </c>
    </row>
    <row r="19" spans="1:35">
      <c r="A19" s="3"/>
      <c r="B19" s="2"/>
      <c r="C19" s="2"/>
      <c r="D19" s="2"/>
      <c r="E19" s="7"/>
      <c r="F19" s="7"/>
      <c r="G19" s="7"/>
      <c r="H19" s="7"/>
      <c r="I19" s="7"/>
      <c r="J19" s="7"/>
      <c r="K19" s="12">
        <v>45623</v>
      </c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12">
        <v>45405</v>
      </c>
      <c r="AC19" s="7"/>
      <c r="AD19" s="7"/>
      <c r="AE19" s="7"/>
      <c r="AF19" s="7"/>
      <c r="AG19" s="7"/>
      <c r="AH19" s="3"/>
      <c r="AI19" s="16"/>
    </row>
    <row r="20" spans="1:35">
      <c r="A20" s="3" t="s">
        <v>44</v>
      </c>
      <c r="B20" s="2"/>
      <c r="C20" s="2"/>
      <c r="D20" s="2"/>
      <c r="E20" s="7"/>
      <c r="F20" s="7"/>
      <c r="G20" s="7"/>
      <c r="H20" s="7">
        <f>SUM(B20,C20,D20,E20,F20,G20)</f>
        <v>0</v>
      </c>
      <c r="I20" s="7"/>
      <c r="J20" s="7"/>
      <c r="K20" s="7"/>
      <c r="L20" s="7"/>
      <c r="M20" s="7"/>
      <c r="N20" s="7"/>
      <c r="O20" s="7">
        <f>SUM(I20,J20,K20,L20,M20,N20)</f>
        <v>0</v>
      </c>
      <c r="P20" s="7"/>
      <c r="Q20" s="7"/>
      <c r="R20" s="7"/>
      <c r="S20" s="7"/>
      <c r="T20" s="7"/>
      <c r="U20" s="7"/>
      <c r="V20" s="7"/>
      <c r="W20" s="7"/>
      <c r="X20" s="7"/>
      <c r="Y20" s="7">
        <f>SUM(P20,Q20,R20,S20,T20,U20,V20,W20,X20)</f>
        <v>0</v>
      </c>
      <c r="Z20" s="7"/>
      <c r="AA20" s="7"/>
      <c r="AB20" s="7"/>
      <c r="AC20" s="7"/>
      <c r="AD20" s="7"/>
      <c r="AE20" s="7">
        <v>1</v>
      </c>
      <c r="AF20" s="7">
        <f>SUM(Z20,AA20,AB20,AC20,AD20,AE20)</f>
        <v>1</v>
      </c>
      <c r="AG20" s="7">
        <f>SUM(H20,O20,Y20,AF20)</f>
        <v>1</v>
      </c>
      <c r="AH20" s="3">
        <v>34</v>
      </c>
      <c r="AI20" s="16">
        <f>AG20/AH20</f>
        <v>0.0294117647058824</v>
      </c>
    </row>
    <row r="21" spans="1:35">
      <c r="A21" s="3"/>
      <c r="B21" s="2"/>
      <c r="C21" s="2"/>
      <c r="D21" s="2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12">
        <v>45418</v>
      </c>
      <c r="AF21" s="7"/>
      <c r="AG21" s="7"/>
      <c r="AH21" s="3"/>
      <c r="AI21" s="16"/>
    </row>
    <row r="22" spans="1:35">
      <c r="A22" s="3" t="s">
        <v>46</v>
      </c>
      <c r="B22" s="2"/>
      <c r="C22" s="2"/>
      <c r="D22" s="2">
        <v>1</v>
      </c>
      <c r="E22" s="7"/>
      <c r="F22" s="7"/>
      <c r="G22" s="7">
        <v>1</v>
      </c>
      <c r="H22" s="7">
        <f>SUM(B22,C22,D22,E22,F22,G22)</f>
        <v>2</v>
      </c>
      <c r="I22" s="7"/>
      <c r="J22" s="7"/>
      <c r="K22" s="7"/>
      <c r="L22" s="7"/>
      <c r="M22" s="7"/>
      <c r="N22" s="7">
        <v>1</v>
      </c>
      <c r="O22" s="7">
        <f>SUM(I22,J22,K22,L22,M22,N22)</f>
        <v>1</v>
      </c>
      <c r="P22" s="7"/>
      <c r="Q22" s="7"/>
      <c r="R22" s="7"/>
      <c r="S22" s="7"/>
      <c r="T22" s="7"/>
      <c r="U22" s="7"/>
      <c r="V22" s="7"/>
      <c r="W22" s="7"/>
      <c r="X22" s="7"/>
      <c r="Y22" s="7">
        <f>SUM(P22,Q22,R22,S22,T22,U22,V22,W22,X22)</f>
        <v>0</v>
      </c>
      <c r="Z22" s="7"/>
      <c r="AA22" s="7"/>
      <c r="AB22" s="7">
        <v>1</v>
      </c>
      <c r="AC22" s="7"/>
      <c r="AD22" s="7"/>
      <c r="AE22" s="7"/>
      <c r="AF22" s="7">
        <f>SUM(Z22,AA22,AB22,AC22,AD22,AE22)</f>
        <v>1</v>
      </c>
      <c r="AG22" s="7">
        <f>SUM(H22,O22,Y22,AF22)</f>
        <v>4</v>
      </c>
      <c r="AH22" s="3">
        <v>68</v>
      </c>
      <c r="AI22" s="16">
        <f>AG22/AH22</f>
        <v>0.0588235294117647</v>
      </c>
    </row>
    <row r="23" spans="1:35">
      <c r="A23" s="3"/>
      <c r="B23" s="2"/>
      <c r="C23" s="2"/>
      <c r="D23" s="8">
        <v>45544</v>
      </c>
      <c r="E23" s="7"/>
      <c r="F23" s="7"/>
      <c r="G23" s="12">
        <v>45575</v>
      </c>
      <c r="H23" s="7"/>
      <c r="I23" s="7"/>
      <c r="J23" s="7"/>
      <c r="K23" s="7"/>
      <c r="L23" s="7"/>
      <c r="M23" s="7"/>
      <c r="N23" s="12">
        <v>45635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12">
        <v>45399</v>
      </c>
      <c r="AC23" s="7"/>
      <c r="AD23" s="7"/>
      <c r="AE23" s="7"/>
      <c r="AF23" s="7"/>
      <c r="AG23" s="7"/>
      <c r="AH23" s="3"/>
      <c r="AI23" s="3"/>
    </row>
    <row r="24" spans="1:35">
      <c r="A24" s="3" t="s">
        <v>47</v>
      </c>
      <c r="B24" s="2"/>
      <c r="C24" s="2"/>
      <c r="D24" s="2">
        <v>1</v>
      </c>
      <c r="E24" s="7"/>
      <c r="F24" s="7"/>
      <c r="G24" s="7"/>
      <c r="H24" s="7">
        <f>SUM(B24,C24,D24,E24,F24,G24)</f>
        <v>1</v>
      </c>
      <c r="I24" s="7"/>
      <c r="J24" s="7"/>
      <c r="K24" s="7"/>
      <c r="L24" s="7"/>
      <c r="M24" s="7"/>
      <c r="N24" s="7"/>
      <c r="O24" s="7">
        <f>SUM(I22,J22,K22,L22,M22,N22)</f>
        <v>1</v>
      </c>
      <c r="P24" s="7"/>
      <c r="Q24" s="7"/>
      <c r="R24" s="7"/>
      <c r="S24" s="7"/>
      <c r="T24" s="7"/>
      <c r="U24" s="7"/>
      <c r="V24" s="7"/>
      <c r="W24" s="7"/>
      <c r="X24" s="7"/>
      <c r="Y24" s="7">
        <f>SUM(P24,Q24,R24,S24,T24,U24,V24,W24,X24)</f>
        <v>0</v>
      </c>
      <c r="Z24" s="7"/>
      <c r="AA24" s="7"/>
      <c r="AB24" s="7">
        <v>1</v>
      </c>
      <c r="AC24" s="7"/>
      <c r="AD24" s="7"/>
      <c r="AE24" s="7"/>
      <c r="AF24" s="7">
        <f>SUM(Z24,AA24,AB24,AC24,AD24,AE24)</f>
        <v>1</v>
      </c>
      <c r="AG24" s="7">
        <f>SUM(H24,O24,Y24,AF24)</f>
        <v>3</v>
      </c>
      <c r="AH24" s="3">
        <v>34</v>
      </c>
      <c r="AI24" s="16">
        <f>AG24/AH24</f>
        <v>0.0882352941176471</v>
      </c>
    </row>
    <row r="25" spans="1:35">
      <c r="A25" s="3"/>
      <c r="B25" s="2"/>
      <c r="C25" s="2"/>
      <c r="D25" s="8">
        <v>45545</v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12">
        <v>45397</v>
      </c>
      <c r="AC25" s="7"/>
      <c r="AD25" s="7"/>
      <c r="AE25" s="7"/>
      <c r="AF25" s="7"/>
      <c r="AG25" s="7"/>
      <c r="AH25" s="3"/>
      <c r="AI25" s="16"/>
    </row>
    <row r="26" spans="1:35">
      <c r="A26" s="3" t="s">
        <v>60</v>
      </c>
      <c r="B26" s="2"/>
      <c r="C26" s="2"/>
      <c r="D26" s="2"/>
      <c r="E26" s="7"/>
      <c r="F26" s="7"/>
      <c r="G26" s="7"/>
      <c r="H26" s="7">
        <f>SUM(B26,C26,D26,E26,F26,G26)</f>
        <v>0</v>
      </c>
      <c r="I26" s="7"/>
      <c r="J26" s="7"/>
      <c r="K26" s="7"/>
      <c r="L26" s="7"/>
      <c r="M26" s="7"/>
      <c r="N26" s="7">
        <v>1</v>
      </c>
      <c r="O26" s="7">
        <f>SUM(I26,J26,K26,L26,M26,N26)</f>
        <v>1</v>
      </c>
      <c r="P26" s="7"/>
      <c r="Q26" s="7"/>
      <c r="R26" s="7"/>
      <c r="S26" s="7"/>
      <c r="T26" s="7"/>
      <c r="U26" s="7"/>
      <c r="V26" s="7"/>
      <c r="W26" s="7"/>
      <c r="X26" s="7">
        <v>1</v>
      </c>
      <c r="Y26" s="7">
        <f>SUM(P26,Q26,R26,S26,T26,U26,V26,W26,X26)</f>
        <v>1</v>
      </c>
      <c r="Z26" s="7"/>
      <c r="AA26" s="7"/>
      <c r="AB26" s="7">
        <v>1</v>
      </c>
      <c r="AC26" s="7"/>
      <c r="AD26" s="7"/>
      <c r="AE26" s="7">
        <v>1</v>
      </c>
      <c r="AF26" s="7">
        <f>SUM(Z26,AA26,AB26,AC26,AD26,AE26)</f>
        <v>2</v>
      </c>
      <c r="AG26" s="7">
        <f>SUM(H26,O26,Y26,AF26)</f>
        <v>4</v>
      </c>
      <c r="AH26" s="3">
        <v>68</v>
      </c>
      <c r="AI26" s="16">
        <f>AG26/AH26</f>
        <v>0.0588235294117647</v>
      </c>
    </row>
    <row r="27" spans="1:35">
      <c r="A27" s="3"/>
      <c r="B27" s="2"/>
      <c r="C27" s="2"/>
      <c r="D27" s="2"/>
      <c r="E27" s="7"/>
      <c r="F27" s="7"/>
      <c r="G27" s="7"/>
      <c r="H27" s="7"/>
      <c r="I27" s="7"/>
      <c r="J27" s="7"/>
      <c r="K27" s="7"/>
      <c r="L27" s="7"/>
      <c r="M27" s="7"/>
      <c r="N27" s="12">
        <v>45650</v>
      </c>
      <c r="O27" s="7"/>
      <c r="P27" s="7"/>
      <c r="Q27" s="7"/>
      <c r="R27" s="7"/>
      <c r="S27" s="7"/>
      <c r="T27" s="7"/>
      <c r="U27" s="7"/>
      <c r="V27" s="7"/>
      <c r="W27" s="7"/>
      <c r="X27" s="12">
        <v>45365</v>
      </c>
      <c r="Y27" s="7"/>
      <c r="Z27" s="7"/>
      <c r="AA27" s="7"/>
      <c r="AB27" s="12">
        <v>45397</v>
      </c>
      <c r="AC27" s="7"/>
      <c r="AD27" s="7"/>
      <c r="AE27" s="12">
        <v>45428</v>
      </c>
      <c r="AF27" s="7"/>
      <c r="AG27" s="7"/>
      <c r="AH27" s="3"/>
      <c r="AI27" s="16"/>
    </row>
    <row r="28" spans="1:35">
      <c r="A28" s="3" t="s">
        <v>32</v>
      </c>
      <c r="B28" s="2"/>
      <c r="C28" s="2"/>
      <c r="D28" s="2"/>
      <c r="E28" s="7"/>
      <c r="F28" s="7"/>
      <c r="G28" s="7"/>
      <c r="H28" s="7">
        <f>SUM(B28,C28,D28,E28,F28,G28)</f>
        <v>0</v>
      </c>
      <c r="I28" s="7"/>
      <c r="J28" s="7"/>
      <c r="K28" s="7"/>
      <c r="L28" s="7"/>
      <c r="M28" s="7"/>
      <c r="N28" s="7"/>
      <c r="O28" s="7">
        <f>SUM(I26,J26,K26,L26,M26,N26)</f>
        <v>1</v>
      </c>
      <c r="P28" s="7"/>
      <c r="Q28" s="7"/>
      <c r="R28" s="7">
        <v>1</v>
      </c>
      <c r="S28" s="7"/>
      <c r="T28" s="7"/>
      <c r="U28" s="7"/>
      <c r="V28" s="7"/>
      <c r="W28" s="7"/>
      <c r="X28" s="7"/>
      <c r="Y28" s="7">
        <f>SUM(P28,Q28,R28,S28,T28,U28,V28,W28,X28)</f>
        <v>1</v>
      </c>
      <c r="Z28" s="7"/>
      <c r="AA28" s="7"/>
      <c r="AB28" s="7"/>
      <c r="AC28" s="7"/>
      <c r="AD28" s="7"/>
      <c r="AE28" s="7">
        <v>1</v>
      </c>
      <c r="AF28" s="7">
        <f>SUM(Z28,AA28,AB28,AC28,AD28,AE28)</f>
        <v>1</v>
      </c>
      <c r="AG28" s="7">
        <f>SUM(H28,O28,Y28,AF28)</f>
        <v>3</v>
      </c>
      <c r="AH28" s="3">
        <v>34</v>
      </c>
      <c r="AI28" s="16">
        <f>AG28/AH28</f>
        <v>0.0882352941176471</v>
      </c>
    </row>
    <row r="29" spans="1:35">
      <c r="A29" s="3"/>
      <c r="B29" s="2"/>
      <c r="C29" s="2"/>
      <c r="D29" s="2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12">
        <v>45313</v>
      </c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12">
        <v>45419</v>
      </c>
      <c r="AF29" s="7"/>
      <c r="AG29" s="7"/>
      <c r="AH29" s="3"/>
      <c r="AI29" s="16"/>
    </row>
    <row r="30" spans="1:35">
      <c r="A30" s="3" t="s">
        <v>33</v>
      </c>
      <c r="B30" s="2"/>
      <c r="C30" s="2"/>
      <c r="D30" s="2"/>
      <c r="E30" s="7"/>
      <c r="F30" s="7"/>
      <c r="G30" s="7"/>
      <c r="H30" s="7">
        <f>SUM(B30,C30,D30,E30,F30,G30)</f>
        <v>0</v>
      </c>
      <c r="I30" s="7"/>
      <c r="J30" s="7"/>
      <c r="K30">
        <v>1</v>
      </c>
      <c r="L30" s="7"/>
      <c r="M30" s="7"/>
      <c r="N30" s="7"/>
      <c r="O30" s="7">
        <f>SUM(I30,J30,K30,L30,M30,N30)</f>
        <v>1</v>
      </c>
      <c r="P30" s="7"/>
      <c r="Q30" s="7"/>
      <c r="R30" s="7"/>
      <c r="S30" s="7"/>
      <c r="T30" s="7"/>
      <c r="U30" s="7"/>
      <c r="V30" s="7">
        <v>1</v>
      </c>
      <c r="W30" s="7"/>
      <c r="X30" s="7"/>
      <c r="Y30" s="7">
        <f>SUM(P30,Q30,R30,S30,T30,U30,V30,W30,X30)</f>
        <v>1</v>
      </c>
      <c r="Z30" s="7"/>
      <c r="AA30" s="7"/>
      <c r="AB30" s="7">
        <v>1</v>
      </c>
      <c r="AC30" s="7"/>
      <c r="AD30" s="7"/>
      <c r="AE30" s="7"/>
      <c r="AF30" s="7">
        <f>SUM(Z30,AA30,AB30,AC30,AD30,AE30)</f>
        <v>1</v>
      </c>
      <c r="AG30" s="7">
        <f>SUM(H30,O30,Y30,AF30)</f>
        <v>3</v>
      </c>
      <c r="AH30" s="3">
        <v>34</v>
      </c>
      <c r="AI30" s="16">
        <f>AG30/AH30</f>
        <v>0.0882352941176471</v>
      </c>
    </row>
    <row r="31" spans="1:35">
      <c r="A31" s="3"/>
      <c r="B31" s="2"/>
      <c r="C31" s="2"/>
      <c r="D31" s="2"/>
      <c r="E31" s="7"/>
      <c r="F31" s="7"/>
      <c r="G31" s="7"/>
      <c r="H31" s="7"/>
      <c r="I31" s="7"/>
      <c r="J31" s="7"/>
      <c r="K31" s="12">
        <v>45611</v>
      </c>
      <c r="L31" s="7"/>
      <c r="M31" s="7"/>
      <c r="N31" s="7"/>
      <c r="O31" s="7"/>
      <c r="P31" s="7"/>
      <c r="Q31" s="7"/>
      <c r="R31" s="7"/>
      <c r="S31" s="7"/>
      <c r="T31" s="7"/>
      <c r="U31" s="7"/>
      <c r="V31" s="12">
        <v>45343</v>
      </c>
      <c r="W31" s="7"/>
      <c r="X31" s="7"/>
      <c r="Y31" s="7"/>
      <c r="Z31" s="7"/>
      <c r="AA31" s="7"/>
      <c r="AB31" s="12">
        <v>45400</v>
      </c>
      <c r="AC31" s="7"/>
      <c r="AD31" s="7"/>
      <c r="AE31" s="7"/>
      <c r="AF31" s="7"/>
      <c r="AG31" s="7"/>
      <c r="AH31" s="3"/>
      <c r="AI31" s="16"/>
    </row>
    <row r="32" spans="1:35">
      <c r="A32" s="3" t="s">
        <v>38</v>
      </c>
      <c r="B32" s="2"/>
      <c r="C32" s="2"/>
      <c r="D32" s="2"/>
      <c r="E32" s="7"/>
      <c r="F32" s="7"/>
      <c r="G32" s="7"/>
      <c r="H32" s="7">
        <f>SUM(B32,C32,D32,E32,F32,G32)</f>
        <v>0</v>
      </c>
      <c r="I32" s="7"/>
      <c r="J32" s="7"/>
      <c r="K32" s="7"/>
      <c r="L32" s="7"/>
      <c r="M32" s="7"/>
      <c r="N32" s="7">
        <v>1</v>
      </c>
      <c r="O32" s="7">
        <f>SUM(I32,J32,K32,L32,M32,N32)</f>
        <v>1</v>
      </c>
      <c r="P32" s="7"/>
      <c r="Q32" s="7"/>
      <c r="R32" s="7">
        <v>1</v>
      </c>
      <c r="S32" s="7"/>
      <c r="T32" s="7"/>
      <c r="U32" s="7"/>
      <c r="V32" s="7"/>
      <c r="W32" s="7"/>
      <c r="X32" s="7"/>
      <c r="Y32" s="7">
        <f>SUM(P32,Q32,R32,S32,T32,,V32,W32,X32)</f>
        <v>1</v>
      </c>
      <c r="Z32" s="7"/>
      <c r="AA32" s="7"/>
      <c r="AB32" s="7">
        <v>1</v>
      </c>
      <c r="AC32" s="7"/>
      <c r="AD32" s="7"/>
      <c r="AE32" s="7"/>
      <c r="AF32" s="7">
        <f>SUM(Z32,AA32,AB32,AC32,AD32,AE32)</f>
        <v>1</v>
      </c>
      <c r="AG32" s="7">
        <f>SUM(H32,O32,Y32,AF32)</f>
        <v>3</v>
      </c>
      <c r="AH32" s="3">
        <v>68</v>
      </c>
      <c r="AI32" s="16">
        <f>AG32/AH32</f>
        <v>0.0441176470588235</v>
      </c>
    </row>
    <row r="33" spans="1:35">
      <c r="A33" s="3"/>
      <c r="B33" s="2"/>
      <c r="C33" s="2"/>
      <c r="D33" s="2"/>
      <c r="E33" s="7"/>
      <c r="F33" s="7"/>
      <c r="G33" s="7"/>
      <c r="H33" s="7"/>
      <c r="I33" s="7"/>
      <c r="J33" s="7"/>
      <c r="K33" s="7"/>
      <c r="L33" s="7"/>
      <c r="M33" s="7"/>
      <c r="N33" s="12">
        <v>45646</v>
      </c>
      <c r="O33" s="7"/>
      <c r="P33" s="7"/>
      <c r="Q33" s="7"/>
      <c r="R33" s="12">
        <v>45308</v>
      </c>
      <c r="S33" s="7"/>
      <c r="T33" s="7"/>
      <c r="U33" s="7"/>
      <c r="V33" s="7"/>
      <c r="W33" s="7"/>
      <c r="X33" s="7"/>
      <c r="Y33" s="7"/>
      <c r="Z33" s="7"/>
      <c r="AA33" s="7"/>
      <c r="AB33" s="12">
        <v>45407</v>
      </c>
      <c r="AC33" s="7"/>
      <c r="AD33" s="7"/>
      <c r="AE33" s="7"/>
      <c r="AF33" s="7"/>
      <c r="AG33" s="7"/>
      <c r="AH33" s="3"/>
      <c r="AI33" s="16"/>
    </row>
    <row r="34" spans="1:35">
      <c r="A34" s="3" t="s">
        <v>35</v>
      </c>
      <c r="B34" s="2"/>
      <c r="C34" s="2"/>
      <c r="D34" s="2"/>
      <c r="E34" s="7"/>
      <c r="F34" s="7"/>
      <c r="G34" s="7"/>
      <c r="H34" s="7">
        <f>SUM(B34,C34,D34,E34,F34,G34)</f>
        <v>0</v>
      </c>
      <c r="I34" s="7"/>
      <c r="J34" s="7"/>
      <c r="K34" s="7"/>
      <c r="L34" s="7"/>
      <c r="M34" s="7"/>
      <c r="N34" s="7">
        <v>1</v>
      </c>
      <c r="O34" s="7">
        <f>SUM(I34,J34,K34,L34,M34,N34)</f>
        <v>1</v>
      </c>
      <c r="P34" s="7"/>
      <c r="Q34" s="7"/>
      <c r="R34" s="7"/>
      <c r="S34" s="7"/>
      <c r="T34" s="7"/>
      <c r="U34" s="7"/>
      <c r="V34" s="7"/>
      <c r="W34" s="7"/>
      <c r="X34" s="7"/>
      <c r="Y34" s="7">
        <f>SUM(P34,Q34,R34,S34,T34,,V34,W34,X34)</f>
        <v>0</v>
      </c>
      <c r="Z34" s="7"/>
      <c r="AA34" s="7"/>
      <c r="AB34" s="7"/>
      <c r="AC34" s="7"/>
      <c r="AD34" s="7"/>
      <c r="AE34" s="7">
        <v>1</v>
      </c>
      <c r="AF34" s="7">
        <f>SUM(Z34,AA34,AB34,AC34,AD34,AE34)</f>
        <v>1</v>
      </c>
      <c r="AG34" s="7">
        <f>SUM(H34,O34,Y34,AF34)</f>
        <v>2</v>
      </c>
      <c r="AH34" s="3">
        <v>68</v>
      </c>
      <c r="AI34" s="16">
        <f>AG34/AH34</f>
        <v>0.0294117647058824</v>
      </c>
    </row>
    <row r="35" spans="1:35">
      <c r="A35" s="3"/>
      <c r="B35" s="2"/>
      <c r="C35" s="2"/>
      <c r="D35" s="2"/>
      <c r="E35" s="7"/>
      <c r="F35" s="7"/>
      <c r="G35" s="7"/>
      <c r="H35" s="7"/>
      <c r="I35" s="7"/>
      <c r="J35" s="7"/>
      <c r="K35" s="7"/>
      <c r="L35" s="7"/>
      <c r="M35" s="7"/>
      <c r="N35" s="12">
        <v>45629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12">
        <v>45418</v>
      </c>
      <c r="AF35" s="7"/>
      <c r="AG35" s="7"/>
      <c r="AH35" s="3"/>
      <c r="AI35" s="3"/>
    </row>
    <row r="36" spans="1:35">
      <c r="A36" s="3" t="s">
        <v>48</v>
      </c>
      <c r="B36" s="2"/>
      <c r="C36" s="2"/>
      <c r="D36" s="2"/>
      <c r="E36" s="7"/>
      <c r="F36" s="7"/>
      <c r="G36" s="7"/>
      <c r="H36" s="7">
        <f>SUM(B36,C36,D36,E36,F36,G36)</f>
        <v>0</v>
      </c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>
        <f>SUM(P36,Q36,R36,S36,T36,,V36,W36,X36)</f>
        <v>0</v>
      </c>
      <c r="Z36" s="7"/>
      <c r="AA36" s="7"/>
      <c r="AB36" s="7">
        <v>1</v>
      </c>
      <c r="AC36" s="7"/>
      <c r="AD36" s="7"/>
      <c r="AE36" s="7"/>
      <c r="AF36" s="7">
        <f>SUM(Z36,AA36,AB36,AC36,AD36,AE36)</f>
        <v>1</v>
      </c>
      <c r="AG36" s="7">
        <f>SUM(H36,O36,Y36,AF36)</f>
        <v>1</v>
      </c>
      <c r="AH36" s="3">
        <v>34</v>
      </c>
      <c r="AI36" s="16">
        <f>AG36/AH36</f>
        <v>0.0294117647058824</v>
      </c>
    </row>
    <row r="37" spans="1:35">
      <c r="A37" s="3"/>
      <c r="B37" s="2"/>
      <c r="C37" s="2"/>
      <c r="D37" s="2"/>
      <c r="E37" s="7"/>
      <c r="F37" s="7"/>
      <c r="G37" s="7"/>
      <c r="H37" s="7"/>
      <c r="I37" s="7"/>
      <c r="J37" s="7"/>
      <c r="K37" s="7"/>
      <c r="L37" s="7"/>
      <c r="M37" s="7"/>
      <c r="N37" s="12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12">
        <v>45410</v>
      </c>
      <c r="AC37" s="7"/>
      <c r="AD37" s="7"/>
      <c r="AE37" s="7"/>
      <c r="AF37" s="7"/>
      <c r="AG37" s="7"/>
      <c r="AH37" s="3"/>
      <c r="AI37" s="3"/>
    </row>
    <row r="38" spans="1:35">
      <c r="A38" s="3" t="s">
        <v>61</v>
      </c>
      <c r="B38" s="2"/>
      <c r="C38" s="2"/>
      <c r="D38" s="2"/>
      <c r="E38" s="7"/>
      <c r="F38" s="7"/>
      <c r="G38" s="7"/>
      <c r="H38" s="7">
        <f>SUM(B38,C38,D38,E38,F38,G38)</f>
        <v>0</v>
      </c>
      <c r="I38" s="7"/>
      <c r="J38" s="7"/>
      <c r="K38" s="7"/>
      <c r="L38" s="7"/>
      <c r="M38" s="7"/>
      <c r="N38" s="7">
        <v>1</v>
      </c>
      <c r="O38" s="7">
        <f>SUM(I38,J38,K38,L38,M38,N38)</f>
        <v>1</v>
      </c>
      <c r="P38" s="7"/>
      <c r="Q38" s="7"/>
      <c r="R38" s="7"/>
      <c r="S38" s="7"/>
      <c r="T38" s="7"/>
      <c r="U38" s="7"/>
      <c r="V38" s="7"/>
      <c r="W38" s="7"/>
      <c r="X38" s="7"/>
      <c r="Y38" s="7">
        <f>SUM(P38,Q38,R38,S38,T38,,V38,W38,X38)</f>
        <v>0</v>
      </c>
      <c r="Z38" s="7"/>
      <c r="AA38" s="7"/>
      <c r="AB38" s="7">
        <v>1</v>
      </c>
      <c r="AC38" s="7"/>
      <c r="AD38" s="7"/>
      <c r="AE38" s="7">
        <v>1</v>
      </c>
      <c r="AF38" s="7">
        <f>SUM(Z38,AA38,AB38,AC38,AD38,AE38)</f>
        <v>2</v>
      </c>
      <c r="AG38" s="7">
        <f>SUM(H38,O38,Y38,AF38)</f>
        <v>3</v>
      </c>
      <c r="AH38" s="3">
        <v>34</v>
      </c>
      <c r="AI38" s="16">
        <f>AG38/AH38</f>
        <v>0.0882352941176471</v>
      </c>
    </row>
    <row r="39" spans="1: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17">
        <v>45656</v>
      </c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17">
        <v>45396</v>
      </c>
      <c r="AC39" s="3"/>
      <c r="AD39" s="3"/>
      <c r="AE39" s="17">
        <v>45417</v>
      </c>
      <c r="AF39" s="3"/>
      <c r="AG39" s="3"/>
      <c r="AH39" s="3"/>
      <c r="AI39" s="3"/>
    </row>
  </sheetData>
  <sheetProtection password="ECC7" sheet="1" selectLockedCells="1" selectUnlockedCells="1" objects="1"/>
  <pageMargins left="0.7" right="0.7" top="0.75" bottom="0.75" header="0.3" footer="0.3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39"/>
  <sheetViews>
    <sheetView topLeftCell="N12" workbookViewId="0">
      <selection activeCell="AH37" sqref="AH37"/>
    </sheetView>
  </sheetViews>
  <sheetFormatPr defaultColWidth="9" defaultRowHeight="15"/>
  <cols>
    <col min="1" max="1" width="26.8571428571429" customWidth="1"/>
    <col min="2" max="2" width="10.1428571428571" customWidth="1"/>
  </cols>
  <sheetData>
    <row r="1" ht="30" spans="1:35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 t="s">
        <v>2</v>
      </c>
      <c r="J1" s="2"/>
      <c r="K1" s="2"/>
      <c r="L1" s="2"/>
      <c r="M1" s="2"/>
      <c r="N1" s="2"/>
      <c r="O1" s="2"/>
      <c r="P1" s="2" t="s">
        <v>3</v>
      </c>
      <c r="Q1" s="2"/>
      <c r="R1" s="2"/>
      <c r="S1" s="2"/>
      <c r="T1" s="2"/>
      <c r="U1" s="2"/>
      <c r="V1" s="2"/>
      <c r="W1" s="2"/>
      <c r="X1" s="2"/>
      <c r="Y1" s="2"/>
      <c r="Z1" s="2" t="s">
        <v>4</v>
      </c>
      <c r="AA1" s="2"/>
      <c r="AB1" s="2"/>
      <c r="AC1" s="2"/>
      <c r="AD1" s="2"/>
      <c r="AE1" s="2"/>
      <c r="AF1" s="2"/>
      <c r="AG1" s="2"/>
      <c r="AH1" s="2"/>
      <c r="AI1" s="2"/>
    </row>
    <row r="2" spans="1:35">
      <c r="A2" s="3" t="s">
        <v>0</v>
      </c>
      <c r="B2" s="3" t="s">
        <v>5</v>
      </c>
      <c r="C2" s="3"/>
      <c r="D2" s="3"/>
      <c r="E2" s="1"/>
      <c r="F2" s="1"/>
      <c r="G2" s="1"/>
      <c r="H2" s="1"/>
      <c r="I2" s="1" t="s">
        <v>7</v>
      </c>
      <c r="J2" s="1"/>
      <c r="K2" s="1"/>
      <c r="L2" s="1" t="s">
        <v>8</v>
      </c>
      <c r="M2" s="1"/>
      <c r="N2" s="1"/>
      <c r="O2" s="1"/>
      <c r="P2" s="1" t="s">
        <v>9</v>
      </c>
      <c r="Q2" s="1"/>
      <c r="R2" s="1"/>
      <c r="S2" s="1" t="s">
        <v>10</v>
      </c>
      <c r="T2" s="1"/>
      <c r="U2" s="1"/>
      <c r="V2" s="1" t="s">
        <v>11</v>
      </c>
      <c r="W2" s="1"/>
      <c r="X2" s="1"/>
      <c r="Y2" s="1"/>
      <c r="Z2" s="1" t="s">
        <v>12</v>
      </c>
      <c r="AA2" s="1"/>
      <c r="AB2" s="1"/>
      <c r="AC2" s="1" t="s">
        <v>13</v>
      </c>
      <c r="AD2" s="1"/>
      <c r="AE2" s="1"/>
      <c r="AF2" s="1"/>
      <c r="AG2" s="1"/>
      <c r="AH2" s="3"/>
      <c r="AI2" s="3"/>
    </row>
    <row r="3" ht="90" spans="1:35">
      <c r="A3" s="3" t="s">
        <v>14</v>
      </c>
      <c r="B3" s="1" t="s">
        <v>18</v>
      </c>
      <c r="C3" s="1" t="s">
        <v>16</v>
      </c>
      <c r="D3" s="1" t="s">
        <v>17</v>
      </c>
      <c r="E3" s="1" t="s">
        <v>18</v>
      </c>
      <c r="F3" s="1" t="s">
        <v>16</v>
      </c>
      <c r="G3" s="1" t="s">
        <v>17</v>
      </c>
      <c r="H3" s="1" t="s">
        <v>19</v>
      </c>
      <c r="I3" s="1" t="s">
        <v>18</v>
      </c>
      <c r="J3" s="1" t="s">
        <v>16</v>
      </c>
      <c r="K3" s="1" t="s">
        <v>17</v>
      </c>
      <c r="L3" s="1" t="s">
        <v>18</v>
      </c>
      <c r="M3" s="1" t="s">
        <v>16</v>
      </c>
      <c r="N3" s="1" t="s">
        <v>17</v>
      </c>
      <c r="O3" s="1" t="s">
        <v>20</v>
      </c>
      <c r="P3" s="1" t="s">
        <v>18</v>
      </c>
      <c r="Q3" s="1" t="s">
        <v>16</v>
      </c>
      <c r="R3" s="1" t="s">
        <v>17</v>
      </c>
      <c r="S3" s="1" t="s">
        <v>18</v>
      </c>
      <c r="T3" s="1" t="s">
        <v>16</v>
      </c>
      <c r="U3" s="1" t="s">
        <v>17</v>
      </c>
      <c r="V3" s="1" t="s">
        <v>18</v>
      </c>
      <c r="W3" s="1" t="s">
        <v>16</v>
      </c>
      <c r="X3" s="1" t="s">
        <v>17</v>
      </c>
      <c r="Y3" s="1" t="s">
        <v>20</v>
      </c>
      <c r="Z3" s="1" t="s">
        <v>18</v>
      </c>
      <c r="AA3" s="1" t="s">
        <v>16</v>
      </c>
      <c r="AB3" s="1" t="s">
        <v>17</v>
      </c>
      <c r="AC3" s="1" t="s">
        <v>18</v>
      </c>
      <c r="AD3" s="1" t="s">
        <v>16</v>
      </c>
      <c r="AE3" s="1" t="s">
        <v>17</v>
      </c>
      <c r="AF3" s="1" t="s">
        <v>20</v>
      </c>
      <c r="AG3" s="1" t="s">
        <v>21</v>
      </c>
      <c r="AH3" s="3" t="s">
        <v>17</v>
      </c>
      <c r="AI3" s="3" t="s">
        <v>49</v>
      </c>
    </row>
    <row r="4" spans="1:35">
      <c r="A4" s="3" t="s">
        <v>24</v>
      </c>
      <c r="B4" s="2"/>
      <c r="C4" s="2"/>
      <c r="D4" s="2">
        <v>1</v>
      </c>
      <c r="E4" s="7"/>
      <c r="F4" s="7"/>
      <c r="G4" s="7">
        <v>1</v>
      </c>
      <c r="H4" s="7">
        <f>SUM(B4,C4,D4,E4,F4,G4)</f>
        <v>2</v>
      </c>
      <c r="I4" s="7"/>
      <c r="J4" s="7"/>
      <c r="K4" s="7"/>
      <c r="L4" s="7"/>
      <c r="M4" s="7"/>
      <c r="N4" s="7"/>
      <c r="O4" s="7">
        <f>SUM(I4,J4,K4,L4,M4,N4)</f>
        <v>0</v>
      </c>
      <c r="P4" s="7"/>
      <c r="Q4" s="7"/>
      <c r="R4" s="7">
        <v>1</v>
      </c>
      <c r="S4" s="7"/>
      <c r="T4" s="7"/>
      <c r="U4" s="7"/>
      <c r="V4" s="7"/>
      <c r="W4" s="7"/>
      <c r="X4" s="7"/>
      <c r="Y4" s="7">
        <f>SUM(P4,Q4,R4,S4,T4,U4,V4,W4,X4)</f>
        <v>1</v>
      </c>
      <c r="Z4" s="7"/>
      <c r="AA4" s="7"/>
      <c r="AB4" s="7">
        <v>1</v>
      </c>
      <c r="AC4" s="7"/>
      <c r="AD4" s="7"/>
      <c r="AE4" s="7">
        <v>1</v>
      </c>
      <c r="AF4" s="7">
        <f>SUM(Z4,AA4,AB4,AC4,AD4,AE4)</f>
        <v>2</v>
      </c>
      <c r="AG4" s="7">
        <f>SUM(H4,O4,Y4,AF4)</f>
        <v>5</v>
      </c>
      <c r="AH4" s="3">
        <v>102</v>
      </c>
      <c r="AI4" s="16">
        <f>AG4/AH4</f>
        <v>0.0490196078431373</v>
      </c>
    </row>
    <row r="5" spans="1:35">
      <c r="A5" s="3"/>
      <c r="B5" s="8"/>
      <c r="C5" s="2"/>
      <c r="D5" s="17">
        <v>45546</v>
      </c>
      <c r="E5" s="7"/>
      <c r="F5" s="7"/>
      <c r="G5" s="17">
        <v>45572</v>
      </c>
      <c r="H5" s="7"/>
      <c r="I5" s="7"/>
      <c r="J5" s="7"/>
      <c r="K5" s="7"/>
      <c r="L5" s="7"/>
      <c r="M5" s="7"/>
      <c r="N5" s="7"/>
      <c r="O5" s="7"/>
      <c r="P5" s="7"/>
      <c r="Q5" s="7"/>
      <c r="R5" s="17">
        <v>45296</v>
      </c>
      <c r="S5" s="7"/>
      <c r="T5" s="7"/>
      <c r="U5" s="7"/>
      <c r="V5" s="7"/>
      <c r="W5" s="7"/>
      <c r="X5" s="7"/>
      <c r="Y5" s="7"/>
      <c r="Z5" s="7"/>
      <c r="AA5" s="7"/>
      <c r="AB5" s="17">
        <v>45397</v>
      </c>
      <c r="AC5" s="7"/>
      <c r="AD5" s="7"/>
      <c r="AE5" s="17">
        <v>45425</v>
      </c>
      <c r="AF5" s="7"/>
      <c r="AG5" s="7"/>
      <c r="AH5" s="3"/>
      <c r="AI5" s="3"/>
    </row>
    <row r="6" spans="1:35">
      <c r="A6" s="3" t="s">
        <v>42</v>
      </c>
      <c r="B6" s="2"/>
      <c r="C6" s="2"/>
      <c r="D6" s="2"/>
      <c r="E6" s="7"/>
      <c r="F6" s="7"/>
      <c r="G6" s="7"/>
      <c r="H6" s="7">
        <f>SUM(B6,C6,D6,E6,F6,G6)</f>
        <v>0</v>
      </c>
      <c r="I6" s="7"/>
      <c r="J6" s="7"/>
      <c r="K6" s="7"/>
      <c r="L6" s="7"/>
      <c r="M6" s="7"/>
      <c r="N6" s="7"/>
      <c r="O6" s="7">
        <f>SUM(I6,J6,K6,L6,M6,N6)</f>
        <v>0</v>
      </c>
      <c r="P6" s="7"/>
      <c r="Q6" s="7"/>
      <c r="R6" s="7"/>
      <c r="S6" s="7"/>
      <c r="T6" s="7"/>
      <c r="U6" s="7"/>
      <c r="V6" s="7"/>
      <c r="W6" s="7"/>
      <c r="X6" s="7"/>
      <c r="Y6" s="7">
        <f>SUM(P6,Q6,R6,S6,T6,U6,V6,W6,X6)</f>
        <v>0</v>
      </c>
      <c r="Z6" s="7"/>
      <c r="AA6" s="7"/>
      <c r="AB6" s="7"/>
      <c r="AC6" s="7"/>
      <c r="AD6" s="7"/>
      <c r="AE6" s="7"/>
      <c r="AF6" s="7">
        <f>SUM(Z6,AA6,AB6,AC6,AD6,AE6)</f>
        <v>0</v>
      </c>
      <c r="AG6" s="7">
        <f>SUM(H6,O6,Y6,AF6)</f>
        <v>0</v>
      </c>
      <c r="AH6" s="3"/>
      <c r="AI6" s="16" t="e">
        <f>AG6/AH6</f>
        <v>#DIV/0!</v>
      </c>
    </row>
    <row r="7" spans="1:35">
      <c r="A7" s="3"/>
      <c r="B7" s="2"/>
      <c r="C7" s="2"/>
      <c r="D7" s="2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3"/>
      <c r="AI7" s="16"/>
    </row>
    <row r="8" spans="1:35">
      <c r="A8" s="3" t="s">
        <v>28</v>
      </c>
      <c r="B8" s="2"/>
      <c r="C8" s="2"/>
      <c r="D8" s="2">
        <v>1</v>
      </c>
      <c r="E8" s="7"/>
      <c r="F8" s="7"/>
      <c r="G8" s="7">
        <v>1</v>
      </c>
      <c r="H8" s="7">
        <f>SUM(B8,C8,D8,E8,F8,G8)</f>
        <v>2</v>
      </c>
      <c r="I8" s="7"/>
      <c r="J8" s="7"/>
      <c r="K8" s="7"/>
      <c r="L8" s="7"/>
      <c r="M8" s="7"/>
      <c r="N8" s="7">
        <v>1</v>
      </c>
      <c r="O8" s="7">
        <f>SUM(I8,J8,K8,L8,M8,N8)</f>
        <v>1</v>
      </c>
      <c r="P8" s="7"/>
      <c r="Q8" s="7"/>
      <c r="R8" s="7"/>
      <c r="S8" s="7"/>
      <c r="T8" s="7"/>
      <c r="U8" s="7">
        <v>1</v>
      </c>
      <c r="V8" s="7"/>
      <c r="W8" s="7"/>
      <c r="X8" s="7">
        <v>1</v>
      </c>
      <c r="Y8" s="7">
        <f>SUM(P8,Q8,R8,S8,T8,U8,V8,W8,X8)</f>
        <v>2</v>
      </c>
      <c r="Z8" s="7"/>
      <c r="AA8" s="7"/>
      <c r="AB8" s="7">
        <v>1</v>
      </c>
      <c r="AC8" s="7"/>
      <c r="AD8" s="7"/>
      <c r="AE8" s="7">
        <v>1</v>
      </c>
      <c r="AF8" s="7">
        <f>SUM(Z8,AA8,AB8,AC8,AD8,AE8)</f>
        <v>2</v>
      </c>
      <c r="AG8" s="7">
        <f>SUM(H8,O8,Y8,AF8)</f>
        <v>7</v>
      </c>
      <c r="AH8" s="3">
        <v>102</v>
      </c>
      <c r="AI8" s="16">
        <f>AG8/AH8</f>
        <v>0.0686274509803922</v>
      </c>
    </row>
    <row r="9" spans="1:35">
      <c r="A9" s="3"/>
      <c r="B9" s="2"/>
      <c r="C9" s="2"/>
      <c r="D9" s="8">
        <v>45554</v>
      </c>
      <c r="E9" s="7"/>
      <c r="F9" s="7"/>
      <c r="G9" s="12">
        <v>45589</v>
      </c>
      <c r="H9" s="7"/>
      <c r="I9" s="7"/>
      <c r="J9" s="7"/>
      <c r="K9" s="7"/>
      <c r="L9" s="7"/>
      <c r="M9" s="7"/>
      <c r="N9" s="12">
        <v>45652</v>
      </c>
      <c r="O9" s="7"/>
      <c r="P9" s="7"/>
      <c r="Q9" s="7"/>
      <c r="R9" s="7"/>
      <c r="S9" s="7"/>
      <c r="T9" s="7"/>
      <c r="U9" s="12">
        <v>45342</v>
      </c>
      <c r="V9" s="7"/>
      <c r="W9" s="7"/>
      <c r="X9" s="12">
        <v>45371</v>
      </c>
      <c r="Y9" s="7"/>
      <c r="Z9" s="7"/>
      <c r="AA9" s="7"/>
      <c r="AB9" s="12">
        <v>45399</v>
      </c>
      <c r="AC9" s="7"/>
      <c r="AD9" s="7"/>
      <c r="AE9" s="12">
        <v>45434</v>
      </c>
      <c r="AF9" s="7"/>
      <c r="AG9" s="7"/>
      <c r="AH9" s="3"/>
      <c r="AI9" s="16"/>
    </row>
    <row r="10" spans="1:35">
      <c r="A10" s="3" t="s">
        <v>57</v>
      </c>
      <c r="B10" s="2"/>
      <c r="C10" s="2"/>
      <c r="D10" s="2">
        <v>1</v>
      </c>
      <c r="E10" s="7"/>
      <c r="F10" s="7"/>
      <c r="G10" s="7"/>
      <c r="H10" s="7">
        <f>SUM(B10,C10,D10,E10,F10,G10)</f>
        <v>1</v>
      </c>
      <c r="I10" s="7"/>
      <c r="J10" s="7"/>
      <c r="K10" s="7">
        <v>1</v>
      </c>
      <c r="L10" s="7"/>
      <c r="M10" s="7"/>
      <c r="N10" s="7">
        <v>1</v>
      </c>
      <c r="O10" s="7">
        <f>SUM(I10,J10,K10,L10,M10,N10)</f>
        <v>2</v>
      </c>
      <c r="P10" s="7"/>
      <c r="Q10" s="7"/>
      <c r="R10" s="7">
        <v>1</v>
      </c>
      <c r="S10" s="7"/>
      <c r="T10" s="7"/>
      <c r="U10" s="7"/>
      <c r="V10" s="7"/>
      <c r="W10" s="7"/>
      <c r="X10" s="7"/>
      <c r="Y10" s="7">
        <f>SUM(P10,Q10,R10,S10,T10,U10,V10,W10,X10)</f>
        <v>1</v>
      </c>
      <c r="Z10" s="7"/>
      <c r="AA10" s="7"/>
      <c r="AB10" s="7">
        <v>1</v>
      </c>
      <c r="AC10" s="7"/>
      <c r="AD10" s="7"/>
      <c r="AE10" s="7">
        <v>1</v>
      </c>
      <c r="AF10" s="7">
        <f>SUM(Z10,AA10,AB10,AC10,AD10,AE10)</f>
        <v>2</v>
      </c>
      <c r="AG10" s="7">
        <f>SUM(H10,O10,Y10,AF10)</f>
        <v>6</v>
      </c>
      <c r="AH10" s="3">
        <v>102</v>
      </c>
      <c r="AI10" s="16">
        <f>AG10/AH10</f>
        <v>0.0588235294117647</v>
      </c>
    </row>
    <row r="11" spans="1:35">
      <c r="A11" s="3"/>
      <c r="B11" s="2"/>
      <c r="C11" s="2"/>
      <c r="D11" s="17">
        <v>45548</v>
      </c>
      <c r="E11" s="7"/>
      <c r="F11" s="7"/>
      <c r="G11" s="7"/>
      <c r="H11" s="7"/>
      <c r="I11" s="7"/>
      <c r="J11" s="7"/>
      <c r="K11" s="17">
        <v>45604</v>
      </c>
      <c r="L11" s="7"/>
      <c r="M11" s="7"/>
      <c r="N11" s="17">
        <v>45639</v>
      </c>
      <c r="O11" s="7"/>
      <c r="P11" s="7"/>
      <c r="Q11" s="7"/>
      <c r="R11" s="17">
        <v>45320</v>
      </c>
      <c r="S11" s="7"/>
      <c r="T11" s="7"/>
      <c r="U11" s="7"/>
      <c r="V11" s="7"/>
      <c r="W11" s="7"/>
      <c r="X11" s="7"/>
      <c r="Y11" s="7"/>
      <c r="Z11" s="7"/>
      <c r="AA11" s="7"/>
      <c r="AB11" s="17">
        <v>45386</v>
      </c>
      <c r="AC11" s="7"/>
      <c r="AD11" s="7"/>
      <c r="AE11" s="17">
        <v>45418</v>
      </c>
      <c r="AF11" s="7"/>
      <c r="AG11" s="7"/>
      <c r="AH11" s="3"/>
      <c r="AI11" s="16"/>
    </row>
    <row r="12" spans="1:35">
      <c r="A12" s="3" t="s">
        <v>58</v>
      </c>
      <c r="B12" s="2"/>
      <c r="C12" s="2"/>
      <c r="D12" s="2">
        <v>1</v>
      </c>
      <c r="E12" s="7"/>
      <c r="F12" s="7"/>
      <c r="G12" s="7">
        <v>1</v>
      </c>
      <c r="H12" s="7">
        <f>SUM(B12,C12,D12,E12,F12,G12)</f>
        <v>2</v>
      </c>
      <c r="I12" s="7"/>
      <c r="J12" s="7"/>
      <c r="K12" s="7"/>
      <c r="L12" s="7"/>
      <c r="M12" s="7"/>
      <c r="N12" s="7"/>
      <c r="O12" s="7">
        <f>SUM(I12,J12,K12,L12,M12,N12)</f>
        <v>0</v>
      </c>
      <c r="P12" s="7"/>
      <c r="Q12" s="7"/>
      <c r="R12" s="7"/>
      <c r="S12" s="7"/>
      <c r="T12" s="7"/>
      <c r="U12" s="7">
        <v>1</v>
      </c>
      <c r="V12" s="7"/>
      <c r="W12" s="7"/>
      <c r="X12" s="7">
        <v>1</v>
      </c>
      <c r="Y12" s="7">
        <f>SUM(P12,Q12,R12,S12,T12,U12,V12,W12,X12)</f>
        <v>2</v>
      </c>
      <c r="Z12" s="7"/>
      <c r="AA12" s="7"/>
      <c r="AB12" s="7">
        <v>1</v>
      </c>
      <c r="AC12" s="7"/>
      <c r="AD12" s="7"/>
      <c r="AE12" s="7">
        <v>1</v>
      </c>
      <c r="AF12" s="7">
        <f>SUM(Z12,AA12,AB12,AC12,AD12,AE12)</f>
        <v>2</v>
      </c>
      <c r="AG12" s="7">
        <f>SUM(H12,O12,Y12,AF12)</f>
        <v>6</v>
      </c>
      <c r="AH12" s="3">
        <v>68</v>
      </c>
      <c r="AI12" s="16">
        <f>AG12/AH12</f>
        <v>0.0882352941176471</v>
      </c>
    </row>
    <row r="13" spans="1:35">
      <c r="A13" s="3"/>
      <c r="B13" s="8"/>
      <c r="C13" s="2"/>
      <c r="D13" s="17">
        <v>45547</v>
      </c>
      <c r="E13" s="12"/>
      <c r="F13" s="7"/>
      <c r="G13" s="17">
        <v>45576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7">
        <v>45328</v>
      </c>
      <c r="V13" s="7"/>
      <c r="W13" s="7"/>
      <c r="X13" s="17">
        <v>45364</v>
      </c>
      <c r="Y13" s="7"/>
      <c r="Z13" s="7"/>
      <c r="AA13" s="7"/>
      <c r="AB13" s="17">
        <v>45406</v>
      </c>
      <c r="AC13" s="7"/>
      <c r="AD13" s="7"/>
      <c r="AE13" s="17">
        <v>45427</v>
      </c>
      <c r="AF13" s="7"/>
      <c r="AG13" s="7"/>
      <c r="AH13" s="3"/>
      <c r="AI13" s="16"/>
    </row>
    <row r="14" spans="1:35">
      <c r="A14" s="3" t="s">
        <v>59</v>
      </c>
      <c r="B14" s="2"/>
      <c r="C14" s="2"/>
      <c r="D14" s="2">
        <v>1</v>
      </c>
      <c r="E14" s="7"/>
      <c r="F14" s="7"/>
      <c r="G14" s="7"/>
      <c r="H14" s="7">
        <f>SUM(B14,C14,D14,E14,F14,G14)</f>
        <v>1</v>
      </c>
      <c r="I14" s="7"/>
      <c r="J14" s="7"/>
      <c r="K14" s="7"/>
      <c r="L14" s="7"/>
      <c r="M14" s="7"/>
      <c r="N14" s="7"/>
      <c r="O14" s="7">
        <f>SUM(I14,J14,K14,L14,M14,N14)</f>
        <v>0</v>
      </c>
      <c r="P14" s="7"/>
      <c r="Q14" s="7"/>
      <c r="R14" s="7"/>
      <c r="S14" s="7"/>
      <c r="T14" s="7"/>
      <c r="U14" s="7">
        <v>1</v>
      </c>
      <c r="V14" s="7"/>
      <c r="W14" s="7"/>
      <c r="X14" s="7"/>
      <c r="Y14" s="7">
        <f>SUM(P14,Q14,R14,S14,T14,U14,V14,W14,X14)</f>
        <v>1</v>
      </c>
      <c r="Z14" s="7"/>
      <c r="AA14" s="7"/>
      <c r="AB14" s="7">
        <v>1</v>
      </c>
      <c r="AC14" s="7"/>
      <c r="AD14" s="7"/>
      <c r="AE14" s="7"/>
      <c r="AF14" s="7">
        <f>SUM(Z14,AA14,AB14,AC14,AD14,AE14)</f>
        <v>1</v>
      </c>
      <c r="AG14" s="7">
        <f>SUM(H14,O14,Y14,AF14)</f>
        <v>3</v>
      </c>
      <c r="AH14" s="3">
        <v>34</v>
      </c>
      <c r="AI14" s="16">
        <f>AG14/AH14</f>
        <v>0.0882352941176471</v>
      </c>
    </row>
    <row r="15" spans="1:35">
      <c r="A15" s="3"/>
      <c r="B15" s="8"/>
      <c r="C15" s="2"/>
      <c r="D15" s="17">
        <v>45553</v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17">
        <v>45341</v>
      </c>
      <c r="V15" s="7"/>
      <c r="W15" s="7"/>
      <c r="X15" s="7"/>
      <c r="Y15" s="7"/>
      <c r="Z15" s="7"/>
      <c r="AA15" s="7"/>
      <c r="AB15" s="17">
        <v>45405</v>
      </c>
      <c r="AC15" s="7"/>
      <c r="AD15" s="7"/>
      <c r="AE15" s="7"/>
      <c r="AF15" s="7"/>
      <c r="AG15" s="7"/>
      <c r="AH15" s="3"/>
      <c r="AI15" s="16"/>
    </row>
    <row r="16" spans="1:35">
      <c r="A16" s="3" t="s">
        <v>43</v>
      </c>
      <c r="B16" s="2"/>
      <c r="C16" s="2"/>
      <c r="D16" s="2">
        <v>1</v>
      </c>
      <c r="E16" s="7"/>
      <c r="F16" s="7"/>
      <c r="G16" s="7"/>
      <c r="H16" s="7">
        <f>SUM(B16,C16,D16,E16,F16,G16)</f>
        <v>1</v>
      </c>
      <c r="I16" s="7"/>
      <c r="J16" s="7"/>
      <c r="K16" s="7">
        <v>1</v>
      </c>
      <c r="L16" s="7"/>
      <c r="M16" s="7"/>
      <c r="N16" s="7"/>
      <c r="O16" s="7">
        <f>SUM(I16,J16,K16,L16,M16,N16)</f>
        <v>1</v>
      </c>
      <c r="P16" s="7"/>
      <c r="Q16" s="7"/>
      <c r="R16" s="7">
        <v>1</v>
      </c>
      <c r="S16" s="7"/>
      <c r="T16" s="7"/>
      <c r="U16" s="7">
        <v>1</v>
      </c>
      <c r="V16" s="7"/>
      <c r="W16" s="7"/>
      <c r="X16" s="7"/>
      <c r="Y16" s="7">
        <f>SUM(P16,Q16,R16,S16,T16,U16,V16,W16,X16)</f>
        <v>2</v>
      </c>
      <c r="Z16" s="7"/>
      <c r="AA16" s="7"/>
      <c r="AB16" s="7">
        <v>1</v>
      </c>
      <c r="AC16" s="7"/>
      <c r="AD16" s="7"/>
      <c r="AE16" s="7"/>
      <c r="AF16" s="7">
        <f>SUM(Z16,AA16,AB16,AC16,AD16,AE16)</f>
        <v>1</v>
      </c>
      <c r="AG16" s="7">
        <f>SUM(H16,O16,Y16,AF16)</f>
        <v>5</v>
      </c>
      <c r="AH16" s="3">
        <v>68</v>
      </c>
      <c r="AI16" s="16">
        <f>AG16/AH16</f>
        <v>0.0735294117647059</v>
      </c>
    </row>
    <row r="17" spans="1:35">
      <c r="A17" s="3"/>
      <c r="B17" s="2"/>
      <c r="C17" s="2"/>
      <c r="D17" s="8">
        <v>45553</v>
      </c>
      <c r="E17" s="7"/>
      <c r="F17" s="7"/>
      <c r="G17" s="7"/>
      <c r="H17" s="7"/>
      <c r="I17" s="7"/>
      <c r="J17" s="7"/>
      <c r="K17" s="12">
        <v>45622</v>
      </c>
      <c r="L17" s="7"/>
      <c r="M17" s="7"/>
      <c r="N17" s="7"/>
      <c r="O17" s="7"/>
      <c r="P17" s="7"/>
      <c r="Q17" s="7"/>
      <c r="R17" s="12">
        <v>45312</v>
      </c>
      <c r="S17" s="7"/>
      <c r="T17" s="7"/>
      <c r="U17" s="12">
        <v>45334</v>
      </c>
      <c r="V17" s="7"/>
      <c r="W17" s="7"/>
      <c r="X17" s="7"/>
      <c r="Y17" s="7"/>
      <c r="Z17" s="7"/>
      <c r="AA17" s="7"/>
      <c r="AB17" s="12">
        <v>45405</v>
      </c>
      <c r="AC17" s="7"/>
      <c r="AD17" s="7"/>
      <c r="AE17" s="7"/>
      <c r="AF17" s="7"/>
      <c r="AG17" s="7"/>
      <c r="AH17" s="3"/>
      <c r="AI17" s="16"/>
    </row>
    <row r="18" spans="1:35">
      <c r="A18" s="3" t="s">
        <v>53</v>
      </c>
      <c r="B18" s="2"/>
      <c r="C18" s="2"/>
      <c r="D18" s="2"/>
      <c r="E18" s="7"/>
      <c r="F18" s="7"/>
      <c r="G18" s="7"/>
      <c r="H18" s="7">
        <f>SUM(B18,C18,D18,E18,F18,G18)</f>
        <v>0</v>
      </c>
      <c r="I18" s="7"/>
      <c r="J18" s="7"/>
      <c r="K18" s="7"/>
      <c r="L18" s="7"/>
      <c r="M18" s="7"/>
      <c r="N18" s="7"/>
      <c r="O18" s="7">
        <f>SUM(I18,J18,K18,L18,M18,N18)</f>
        <v>0</v>
      </c>
      <c r="P18" s="7"/>
      <c r="Q18" s="7"/>
      <c r="R18" s="7">
        <v>1</v>
      </c>
      <c r="S18" s="7"/>
      <c r="T18" s="7"/>
      <c r="U18" s="7"/>
      <c r="V18" s="7"/>
      <c r="W18" s="7"/>
      <c r="X18" s="7"/>
      <c r="Y18" s="7">
        <f>SUM(P18,Q18,R18,S18,T18,U18,V18,W18,X18)</f>
        <v>1</v>
      </c>
      <c r="Z18" s="7"/>
      <c r="AA18" s="7"/>
      <c r="AB18" s="7">
        <v>1</v>
      </c>
      <c r="AC18" s="7"/>
      <c r="AD18" s="7"/>
      <c r="AE18" s="7"/>
      <c r="AF18" s="7">
        <f>SUM(Z18,AA18,AB18,AC18,AD18,AE18)</f>
        <v>1</v>
      </c>
      <c r="AG18" s="7">
        <f>SUM(H18,O18,Y18,AF18)</f>
        <v>2</v>
      </c>
      <c r="AH18" s="3">
        <v>34</v>
      </c>
      <c r="AI18" s="16">
        <f>AG18/AH18</f>
        <v>0.0588235294117647</v>
      </c>
    </row>
    <row r="19" spans="1:35">
      <c r="A19" s="3"/>
      <c r="B19" s="2"/>
      <c r="C19" s="2"/>
      <c r="D19" s="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12">
        <v>45322</v>
      </c>
      <c r="S19" s="7"/>
      <c r="T19" s="7"/>
      <c r="U19" s="7"/>
      <c r="V19" s="7"/>
      <c r="W19" s="7"/>
      <c r="X19" s="7"/>
      <c r="Y19" s="7"/>
      <c r="Z19" s="7"/>
      <c r="AA19" s="7"/>
      <c r="AB19" s="12">
        <v>45407</v>
      </c>
      <c r="AC19" s="7"/>
      <c r="AD19" s="7"/>
      <c r="AE19" s="7"/>
      <c r="AF19" s="7"/>
      <c r="AG19" s="7"/>
      <c r="AH19" s="3"/>
      <c r="AI19" s="16"/>
    </row>
    <row r="20" spans="1:35">
      <c r="A20" s="3" t="s">
        <v>44</v>
      </c>
      <c r="B20" s="2"/>
      <c r="C20" s="2"/>
      <c r="D20" s="2"/>
      <c r="E20" s="7"/>
      <c r="F20" s="7"/>
      <c r="G20" s="7"/>
      <c r="H20" s="7">
        <f>SUM(B20,C20,D20,E20,F20,G20)</f>
        <v>0</v>
      </c>
      <c r="I20" s="7"/>
      <c r="J20" s="7"/>
      <c r="K20" s="7"/>
      <c r="L20" s="7"/>
      <c r="M20" s="7"/>
      <c r="N20" s="7"/>
      <c r="O20" s="7">
        <f>SUM(I20,J20,K20,L20,M20,N20)</f>
        <v>0</v>
      </c>
      <c r="P20" s="7"/>
      <c r="Q20" s="7"/>
      <c r="R20" s="7"/>
      <c r="S20" s="7"/>
      <c r="T20" s="7"/>
      <c r="U20" s="7"/>
      <c r="V20" s="7"/>
      <c r="W20" s="7"/>
      <c r="X20" s="7"/>
      <c r="Y20" s="7">
        <f>SUM(P20,Q20,R20,S20,T20,U20,V20,W20,X20)</f>
        <v>0</v>
      </c>
      <c r="Z20" s="7"/>
      <c r="AA20" s="7"/>
      <c r="AB20" s="7">
        <v>1</v>
      </c>
      <c r="AC20" s="7"/>
      <c r="AD20" s="7"/>
      <c r="AE20" s="7"/>
      <c r="AF20" s="7">
        <f>SUM(Z20,AA20,AB20,AC20,AD20,AE20)</f>
        <v>1</v>
      </c>
      <c r="AG20" s="7">
        <f>SUM(H20,O20,Y20,AF20)</f>
        <v>1</v>
      </c>
      <c r="AH20" s="3">
        <v>34</v>
      </c>
      <c r="AI20" s="16">
        <f>AG20/AH20</f>
        <v>0.0294117647058824</v>
      </c>
    </row>
    <row r="21" spans="1:35">
      <c r="A21" s="3"/>
      <c r="B21" s="2"/>
      <c r="C21" s="2"/>
      <c r="D21" s="2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12">
        <v>45412</v>
      </c>
      <c r="AC21" s="7"/>
      <c r="AD21" s="7"/>
      <c r="AE21" s="7"/>
      <c r="AF21" s="7"/>
      <c r="AG21" s="7"/>
      <c r="AH21" s="3"/>
      <c r="AI21" s="16"/>
    </row>
    <row r="22" spans="1:35">
      <c r="A22" s="3" t="s">
        <v>46</v>
      </c>
      <c r="B22" s="2"/>
      <c r="C22" s="2"/>
      <c r="D22" s="2">
        <v>1</v>
      </c>
      <c r="E22" s="7"/>
      <c r="F22" s="7"/>
      <c r="G22" s="7"/>
      <c r="H22" s="7">
        <f>SUM(B22,C22,D22,E22,F22,G22)</f>
        <v>1</v>
      </c>
      <c r="I22" s="7"/>
      <c r="J22" s="7"/>
      <c r="K22" s="7"/>
      <c r="L22" s="7"/>
      <c r="M22" s="7"/>
      <c r="N22" s="7">
        <v>1</v>
      </c>
      <c r="O22" s="7">
        <f>SUM(I22,J22,K22,L22,M22,N22)</f>
        <v>1</v>
      </c>
      <c r="P22" s="7"/>
      <c r="Q22" s="7"/>
      <c r="R22" s="7"/>
      <c r="S22" s="7"/>
      <c r="T22" s="7"/>
      <c r="U22" s="7"/>
      <c r="V22" s="7"/>
      <c r="W22" s="7"/>
      <c r="X22" s="7"/>
      <c r="Y22" s="7">
        <f>SUM(P22,Q22,R22,S22,T22,U22,V22,W22,X22)</f>
        <v>0</v>
      </c>
      <c r="Z22" s="7"/>
      <c r="AA22" s="7"/>
      <c r="AB22" s="7">
        <v>1</v>
      </c>
      <c r="AC22" s="7"/>
      <c r="AD22" s="7"/>
      <c r="AE22" s="7"/>
      <c r="AF22" s="7">
        <f>SUM(Z22,AA22,AB22,AC22,AD22,AE22)</f>
        <v>1</v>
      </c>
      <c r="AG22" s="7">
        <f>SUM(H22,O22,Y22,AF22)</f>
        <v>3</v>
      </c>
      <c r="AH22" s="3">
        <v>68</v>
      </c>
      <c r="AI22" s="16">
        <f>AG22/AH22</f>
        <v>0.0441176470588235</v>
      </c>
    </row>
    <row r="23" spans="1:35">
      <c r="A23" s="3"/>
      <c r="B23" s="2"/>
      <c r="C23" s="2"/>
      <c r="D23" s="8">
        <v>45548</v>
      </c>
      <c r="E23" s="7"/>
      <c r="F23" s="7"/>
      <c r="G23" s="7"/>
      <c r="H23" s="7"/>
      <c r="I23" s="7"/>
      <c r="J23" s="7"/>
      <c r="K23" s="7"/>
      <c r="L23" s="7"/>
      <c r="M23" s="7"/>
      <c r="N23" s="12">
        <v>45646</v>
      </c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12">
        <v>45403</v>
      </c>
      <c r="AC23" s="7"/>
      <c r="AD23" s="7"/>
      <c r="AE23" s="7"/>
      <c r="AF23" s="7"/>
      <c r="AG23" s="7"/>
      <c r="AH23" s="3"/>
      <c r="AI23" s="3"/>
    </row>
    <row r="24" spans="1:35">
      <c r="A24" s="3" t="s">
        <v>47</v>
      </c>
      <c r="B24" s="2"/>
      <c r="C24" s="2"/>
      <c r="D24" s="2">
        <v>1</v>
      </c>
      <c r="E24" s="7"/>
      <c r="F24" s="7"/>
      <c r="G24" s="7"/>
      <c r="H24" s="7">
        <f>SUM(B24,C24,D24,E24,F24,G24)</f>
        <v>1</v>
      </c>
      <c r="I24" s="7"/>
      <c r="J24" s="7"/>
      <c r="K24" s="7"/>
      <c r="L24" s="7"/>
      <c r="M24" s="7"/>
      <c r="N24" s="7">
        <v>1</v>
      </c>
      <c r="O24" s="7">
        <f>SUM(I22,J22,K22,L22,M22,N22)</f>
        <v>1</v>
      </c>
      <c r="P24" s="7"/>
      <c r="Q24" s="7"/>
      <c r="R24" s="7"/>
      <c r="S24" s="7"/>
      <c r="T24" s="7"/>
      <c r="U24" s="7"/>
      <c r="V24" s="7"/>
      <c r="W24" s="7"/>
      <c r="X24" s="7"/>
      <c r="Y24" s="7">
        <f>SUM(P24,Q24,R24,S24,T24,U24,V24,W24,X24)</f>
        <v>0</v>
      </c>
      <c r="Z24" s="7"/>
      <c r="AA24" s="7"/>
      <c r="AB24" s="7">
        <v>1</v>
      </c>
      <c r="AC24" s="7"/>
      <c r="AD24" s="7"/>
      <c r="AE24" s="7"/>
      <c r="AF24" s="7">
        <f>SUM(Z24,AA24,AB24,AC24,AD24,AE24)</f>
        <v>1</v>
      </c>
      <c r="AG24" s="7">
        <f>SUM(H24,O24,Y24,AF24)</f>
        <v>3</v>
      </c>
      <c r="AH24" s="3">
        <v>68</v>
      </c>
      <c r="AI24" s="16">
        <f>AG24/AH24</f>
        <v>0.0441176470588235</v>
      </c>
    </row>
    <row r="25" spans="1:35">
      <c r="A25" s="3"/>
      <c r="B25" s="2"/>
      <c r="C25" s="2"/>
      <c r="D25" s="2"/>
      <c r="E25" s="7"/>
      <c r="F25" s="7"/>
      <c r="G25" s="7"/>
      <c r="H25" s="7"/>
      <c r="I25" s="7"/>
      <c r="J25" s="7"/>
      <c r="K25" s="7"/>
      <c r="L25" s="7"/>
      <c r="M25" s="7"/>
      <c r="N25" s="12">
        <v>45646</v>
      </c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12">
        <v>45400</v>
      </c>
      <c r="AC25" s="7"/>
      <c r="AD25" s="7"/>
      <c r="AE25" s="7"/>
      <c r="AF25" s="7"/>
      <c r="AG25" s="7"/>
      <c r="AH25" s="3"/>
      <c r="AI25" s="16"/>
    </row>
    <row r="26" spans="1:35">
      <c r="A26" s="3" t="s">
        <v>60</v>
      </c>
      <c r="B26" s="2"/>
      <c r="C26" s="2"/>
      <c r="D26" s="2">
        <v>1</v>
      </c>
      <c r="E26" s="7"/>
      <c r="F26" s="7"/>
      <c r="G26" s="7"/>
      <c r="H26" s="7">
        <f>SUM(B26,C26,D26,E26,F26,G26)</f>
        <v>1</v>
      </c>
      <c r="I26" s="7"/>
      <c r="J26" s="7"/>
      <c r="K26" s="7"/>
      <c r="L26" s="7"/>
      <c r="M26" s="7"/>
      <c r="N26" s="7">
        <v>1</v>
      </c>
      <c r="O26" s="7">
        <f>SUM(I26,J26,K26,L26,M26,N26)</f>
        <v>1</v>
      </c>
      <c r="P26" s="7"/>
      <c r="Q26" s="7"/>
      <c r="R26" s="7"/>
      <c r="S26" s="7"/>
      <c r="T26" s="7"/>
      <c r="U26" s="7"/>
      <c r="V26" s="7"/>
      <c r="W26" s="7"/>
      <c r="X26" s="7"/>
      <c r="Y26" s="7">
        <f>SUM(P26,Q26,R26,S26,T26,U26,V26,W26,X26)</f>
        <v>0</v>
      </c>
      <c r="Z26" s="7"/>
      <c r="AA26" s="7"/>
      <c r="AB26" s="7">
        <v>2</v>
      </c>
      <c r="AC26" s="7"/>
      <c r="AD26" s="7"/>
      <c r="AE26" s="7">
        <v>1</v>
      </c>
      <c r="AF26" s="7">
        <f>SUM(Z26,AA26,AB26,AC26,AD26,AE26)</f>
        <v>3</v>
      </c>
      <c r="AG26" s="7">
        <f>SUM(H26,O26,Y26,AF26)</f>
        <v>5</v>
      </c>
      <c r="AH26" s="3">
        <v>68</v>
      </c>
      <c r="AI26" s="16">
        <f>AG26/AH26</f>
        <v>0.0735294117647059</v>
      </c>
    </row>
    <row r="27" ht="30" spans="1:35">
      <c r="A27" s="3"/>
      <c r="B27" s="2"/>
      <c r="C27" s="2"/>
      <c r="D27" s="8">
        <v>45551</v>
      </c>
      <c r="E27" s="7"/>
      <c r="F27" s="7"/>
      <c r="G27" s="7"/>
      <c r="H27" s="7"/>
      <c r="I27" s="7"/>
      <c r="J27" s="7"/>
      <c r="K27" s="7"/>
      <c r="L27" s="7"/>
      <c r="M27" s="7"/>
      <c r="N27" s="12">
        <v>45642</v>
      </c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12" t="s">
        <v>62</v>
      </c>
      <c r="AC27" s="7"/>
      <c r="AD27" s="7"/>
      <c r="AE27" s="12">
        <v>45434</v>
      </c>
      <c r="AF27" s="7"/>
      <c r="AG27" s="7"/>
      <c r="AH27" s="3"/>
      <c r="AI27" s="16"/>
    </row>
    <row r="28" spans="1:35">
      <c r="A28" s="3" t="s">
        <v>63</v>
      </c>
      <c r="B28" s="2"/>
      <c r="C28" s="2"/>
      <c r="D28" s="2"/>
      <c r="E28" s="7"/>
      <c r="F28" s="7"/>
      <c r="G28" s="7"/>
      <c r="H28" s="7">
        <f>SUM(B28,C28,D28,E28,F28,G28)</f>
        <v>0</v>
      </c>
      <c r="I28" s="7"/>
      <c r="J28" s="7"/>
      <c r="K28" s="7">
        <v>1</v>
      </c>
      <c r="L28" s="7"/>
      <c r="M28" s="7"/>
      <c r="N28" s="7"/>
      <c r="O28" s="7">
        <f>SUM(I26,J26,K26,L26,M26,N26)</f>
        <v>1</v>
      </c>
      <c r="P28" s="7"/>
      <c r="Q28" s="7"/>
      <c r="R28" s="7">
        <v>1</v>
      </c>
      <c r="S28" s="7"/>
      <c r="T28" s="7"/>
      <c r="U28" s="7"/>
      <c r="V28" s="7"/>
      <c r="W28" s="7"/>
      <c r="X28" s="7"/>
      <c r="Y28" s="7">
        <f>SUM(P28,Q28,R28,S28,T28,U28,V28,W28,X28)</f>
        <v>1</v>
      </c>
      <c r="Z28" s="7"/>
      <c r="AA28" s="7"/>
      <c r="AB28" s="7"/>
      <c r="AC28" s="7"/>
      <c r="AD28" s="7"/>
      <c r="AE28" s="7">
        <v>1</v>
      </c>
      <c r="AF28" s="7">
        <f>SUM(Z28,AA28,AB28,AC28,AD28,AE28)</f>
        <v>1</v>
      </c>
      <c r="AG28" s="7">
        <f>SUM(H28,O28,Y28,AF28)</f>
        <v>3</v>
      </c>
      <c r="AH28" s="3">
        <v>68</v>
      </c>
      <c r="AI28" s="16">
        <f>AG28/AH28</f>
        <v>0.0441176470588235</v>
      </c>
    </row>
    <row r="29" spans="1:35">
      <c r="A29" s="3"/>
      <c r="B29" s="2"/>
      <c r="C29" s="2"/>
      <c r="D29" s="2"/>
      <c r="E29" s="7"/>
      <c r="F29" s="7"/>
      <c r="G29" s="7"/>
      <c r="H29" s="7"/>
      <c r="I29" s="7"/>
      <c r="J29" s="7"/>
      <c r="K29" s="12">
        <v>45614</v>
      </c>
      <c r="L29" s="7"/>
      <c r="M29" s="7"/>
      <c r="N29" s="7"/>
      <c r="O29" s="7"/>
      <c r="P29" s="7"/>
      <c r="Q29" s="7"/>
      <c r="R29" s="12">
        <v>45314</v>
      </c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12">
        <v>45417</v>
      </c>
      <c r="AF29" s="7"/>
      <c r="AG29" s="7"/>
      <c r="AH29" s="3"/>
      <c r="AI29" s="16"/>
    </row>
    <row r="30" spans="1:35">
      <c r="A30" s="3" t="s">
        <v>32</v>
      </c>
      <c r="B30" s="2"/>
      <c r="C30" s="2"/>
      <c r="D30" s="2"/>
      <c r="E30" s="7"/>
      <c r="F30" s="7"/>
      <c r="G30" s="7"/>
      <c r="H30" s="7">
        <f>SUM(B30,C30,D30,E30,F30,G30)</f>
        <v>0</v>
      </c>
      <c r="I30" s="7"/>
      <c r="J30" s="7"/>
      <c r="K30" s="7"/>
      <c r="L30" s="7"/>
      <c r="M30" s="7"/>
      <c r="N30" s="7"/>
      <c r="O30" s="7">
        <f>SUM(I28,J28,K28,L28,M28,N28)</f>
        <v>1</v>
      </c>
      <c r="P30" s="7"/>
      <c r="Q30" s="7"/>
      <c r="R30" s="7">
        <v>1</v>
      </c>
      <c r="S30" s="7"/>
      <c r="T30" s="7"/>
      <c r="U30" s="7"/>
      <c r="V30" s="7"/>
      <c r="W30" s="7"/>
      <c r="X30" s="7"/>
      <c r="Y30" s="7">
        <f>SUM(P30,Q30,R30,S30,T30,U30,V30,W30,X30)</f>
        <v>1</v>
      </c>
      <c r="Z30" s="7"/>
      <c r="AA30" s="7"/>
      <c r="AB30" s="7"/>
      <c r="AC30" s="7"/>
      <c r="AD30" s="7"/>
      <c r="AE30" s="7">
        <v>1</v>
      </c>
      <c r="AF30" s="7">
        <f>SUM(Z30,AA30,AB30,AC30,AD30,AE30)</f>
        <v>1</v>
      </c>
      <c r="AG30" s="7">
        <f>SUM(H30,O30,Y30,AF30)</f>
        <v>3</v>
      </c>
      <c r="AH30" s="3">
        <v>34</v>
      </c>
      <c r="AI30" s="16">
        <f>AG30/AH30</f>
        <v>0.0882352941176471</v>
      </c>
    </row>
    <row r="31" spans="1:35">
      <c r="A31" s="3"/>
      <c r="B31" s="18"/>
      <c r="C31" s="2"/>
      <c r="D31" s="2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12">
        <v>45306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12">
        <v>45419</v>
      </c>
      <c r="AF31" s="7"/>
      <c r="AG31" s="7"/>
      <c r="AH31" s="3"/>
      <c r="AI31" s="16"/>
    </row>
    <row r="32" spans="1:35">
      <c r="A32" s="3" t="s">
        <v>38</v>
      </c>
      <c r="B32" s="2"/>
      <c r="C32" s="2"/>
      <c r="D32" s="2"/>
      <c r="E32" s="7"/>
      <c r="F32" s="7"/>
      <c r="G32" s="7"/>
      <c r="H32" s="7">
        <f>SUM(B32,C32,D32,E32,F32,G32)</f>
        <v>0</v>
      </c>
      <c r="I32" s="7"/>
      <c r="J32" s="7"/>
      <c r="K32" s="7"/>
      <c r="L32" s="7"/>
      <c r="M32" s="7"/>
      <c r="N32" s="7">
        <v>1</v>
      </c>
      <c r="O32" s="7">
        <f>SUM(I32,J32,K32,L32,M32,N32)</f>
        <v>1</v>
      </c>
      <c r="P32" s="7"/>
      <c r="Q32" s="7"/>
      <c r="R32" s="7"/>
      <c r="S32" s="7"/>
      <c r="T32" s="7"/>
      <c r="U32" s="7"/>
      <c r="V32" s="7"/>
      <c r="W32" s="7"/>
      <c r="X32" s="7">
        <v>1</v>
      </c>
      <c r="Y32" s="7">
        <f>SUM(P32,Q32,R32,S32,T32,U32,V32,W32,X32)</f>
        <v>1</v>
      </c>
      <c r="Z32" s="7"/>
      <c r="AA32" s="7"/>
      <c r="AB32" s="7"/>
      <c r="AC32" s="7"/>
      <c r="AD32" s="7"/>
      <c r="AE32" s="7">
        <v>1</v>
      </c>
      <c r="AF32" s="7">
        <f>SUM(Z32,AA32,AB32,AC32,AD32,AE32)</f>
        <v>1</v>
      </c>
      <c r="AG32" s="7">
        <f>SUM(H32,O32,Y32,AF32)</f>
        <v>3</v>
      </c>
      <c r="AH32" s="3">
        <v>34</v>
      </c>
      <c r="AI32" s="16">
        <f>AG32/AH32</f>
        <v>0.0882352941176471</v>
      </c>
    </row>
    <row r="33" spans="1:35">
      <c r="A33" s="3"/>
      <c r="B33" s="2"/>
      <c r="C33" s="2"/>
      <c r="D33" s="2"/>
      <c r="E33" s="7"/>
      <c r="F33" s="7"/>
      <c r="G33" s="7"/>
      <c r="H33" s="7"/>
      <c r="I33" s="7"/>
      <c r="J33" s="7"/>
      <c r="K33" s="7"/>
      <c r="L33" s="7"/>
      <c r="M33" s="7"/>
      <c r="N33" s="12">
        <v>45656</v>
      </c>
      <c r="O33" s="7"/>
      <c r="P33" s="7"/>
      <c r="Q33" s="7"/>
      <c r="R33" s="7"/>
      <c r="S33" s="7"/>
      <c r="T33" s="7"/>
      <c r="U33" s="7"/>
      <c r="V33" s="7"/>
      <c r="W33" s="7"/>
      <c r="X33" s="12">
        <v>45368</v>
      </c>
      <c r="Y33" s="7"/>
      <c r="Z33" s="7"/>
      <c r="AA33" s="7"/>
      <c r="AB33" s="7"/>
      <c r="AC33" s="7"/>
      <c r="AD33" s="7"/>
      <c r="AE33" s="12">
        <v>45417</v>
      </c>
      <c r="AF33" s="7"/>
      <c r="AG33" s="7"/>
      <c r="AH33" s="3"/>
      <c r="AI33" s="16"/>
    </row>
    <row r="34" spans="1:35">
      <c r="A34" s="3" t="s">
        <v>35</v>
      </c>
      <c r="B34" s="2"/>
      <c r="C34" s="2"/>
      <c r="D34" s="2"/>
      <c r="E34" s="7"/>
      <c r="F34" s="7"/>
      <c r="G34" s="7"/>
      <c r="H34" s="7">
        <f>SUM(B34,C34,D34,E34,F34,G34)</f>
        <v>0</v>
      </c>
      <c r="I34" s="7"/>
      <c r="J34" s="7"/>
      <c r="K34" s="7"/>
      <c r="L34" s="7"/>
      <c r="M34" s="7"/>
      <c r="N34" s="7">
        <v>1</v>
      </c>
      <c r="O34" s="7">
        <f>SUM(I34,J34,K34,L34,M34,N34)</f>
        <v>1</v>
      </c>
      <c r="P34" s="7"/>
      <c r="Q34" s="7"/>
      <c r="R34" s="7"/>
      <c r="S34" s="7"/>
      <c r="T34" s="7"/>
      <c r="U34" s="7"/>
      <c r="V34" s="7"/>
      <c r="W34" s="7"/>
      <c r="X34" s="7"/>
      <c r="Y34" s="7">
        <f>SUM(P34,Q34,R34,S34,T34,,V34,W34,X34)</f>
        <v>0</v>
      </c>
      <c r="Z34" s="7"/>
      <c r="AA34" s="7"/>
      <c r="AB34" s="7">
        <v>1</v>
      </c>
      <c r="AC34" s="7"/>
      <c r="AD34" s="7"/>
      <c r="AE34" s="7"/>
      <c r="AF34" s="7">
        <f>SUM(Z34,AA34,AB34,AC34,AD34,AE34)</f>
        <v>1</v>
      </c>
      <c r="AG34" s="7">
        <f>SUM(H34,O34,Y34,AF34)</f>
        <v>2</v>
      </c>
      <c r="AH34" s="3">
        <v>68</v>
      </c>
      <c r="AI34" s="16">
        <f>AG34/AH34</f>
        <v>0.0294117647058824</v>
      </c>
    </row>
    <row r="35" spans="1:35">
      <c r="A35" s="3"/>
      <c r="B35" s="2"/>
      <c r="C35" s="2"/>
      <c r="D35" s="2"/>
      <c r="E35" s="7"/>
      <c r="F35" s="7"/>
      <c r="G35" s="7"/>
      <c r="H35" s="7"/>
      <c r="I35" s="7"/>
      <c r="J35" s="7"/>
      <c r="K35" s="7"/>
      <c r="L35" s="7"/>
      <c r="M35" s="7"/>
      <c r="N35" s="12">
        <v>45638</v>
      </c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12">
        <v>45404</v>
      </c>
      <c r="AC35" s="7"/>
      <c r="AD35" s="7"/>
      <c r="AE35" s="7"/>
      <c r="AF35" s="7"/>
      <c r="AG35" s="7"/>
      <c r="AH35" s="3"/>
      <c r="AI35" s="16"/>
    </row>
    <row r="36" spans="1:35">
      <c r="A36" s="3" t="s">
        <v>48</v>
      </c>
      <c r="B36" s="2"/>
      <c r="C36" s="2"/>
      <c r="D36" s="2"/>
      <c r="E36" s="7"/>
      <c r="F36" s="7"/>
      <c r="G36" s="7"/>
      <c r="H36" s="7">
        <f>SUM(B36,C36,D36,E36,F36,G36)</f>
        <v>0</v>
      </c>
      <c r="I36" s="7"/>
      <c r="J36" s="7"/>
      <c r="K36" s="7"/>
      <c r="L36" s="7"/>
      <c r="M36" s="7"/>
      <c r="N36" s="7"/>
      <c r="O36" s="7">
        <f>SUM(I36,J36,K36,L36,M36,N36)</f>
        <v>0</v>
      </c>
      <c r="P36" s="7"/>
      <c r="Q36" s="7"/>
      <c r="R36" s="7"/>
      <c r="S36" s="7"/>
      <c r="T36" s="7"/>
      <c r="U36" s="7"/>
      <c r="V36" s="7"/>
      <c r="W36" s="7"/>
      <c r="X36" s="7"/>
      <c r="Y36" s="7">
        <f>SUM(P36,Q36,R36,S36,T36,,V36,W36,X36)</f>
        <v>0</v>
      </c>
      <c r="Z36" s="7"/>
      <c r="AA36" s="7"/>
      <c r="AB36" s="7">
        <v>1</v>
      </c>
      <c r="AC36" s="7"/>
      <c r="AD36" s="7"/>
      <c r="AE36" s="7"/>
      <c r="AF36" s="7">
        <f>SUM(Z36,AA36,AB36,AC36,AD36,AE36)</f>
        <v>1</v>
      </c>
      <c r="AG36" s="7">
        <f>SUM(H36,O36,Y36,AF36)</f>
        <v>1</v>
      </c>
      <c r="AH36" s="3">
        <v>34</v>
      </c>
      <c r="AI36" s="16">
        <f>AG36/AH36</f>
        <v>0.0294117647058824</v>
      </c>
    </row>
    <row r="37" spans="1:35">
      <c r="A37" s="3"/>
      <c r="B37" s="2"/>
      <c r="C37" s="2"/>
      <c r="D37" s="2"/>
      <c r="E37" s="7"/>
      <c r="F37" s="7"/>
      <c r="G37" s="7"/>
      <c r="H37" s="7"/>
      <c r="I37" s="7"/>
      <c r="J37" s="7"/>
      <c r="K37" s="7"/>
      <c r="L37" s="7"/>
      <c r="M37" s="7"/>
      <c r="N37" s="12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12">
        <v>45410</v>
      </c>
      <c r="AC37" s="7"/>
      <c r="AD37" s="7"/>
      <c r="AE37" s="7"/>
      <c r="AF37" s="7"/>
      <c r="AG37" s="7"/>
      <c r="AH37" s="3"/>
      <c r="AI37" s="3"/>
    </row>
    <row r="38" spans="1:35">
      <c r="A38" s="3" t="s">
        <v>61</v>
      </c>
      <c r="B38" s="2"/>
      <c r="C38" s="2"/>
      <c r="D38" s="2">
        <v>1</v>
      </c>
      <c r="E38" s="7"/>
      <c r="F38" s="7"/>
      <c r="G38" s="7"/>
      <c r="H38" s="7">
        <f>SUM(B38,C38,D38,E38,F38,G38)</f>
        <v>1</v>
      </c>
      <c r="I38" s="7"/>
      <c r="J38" s="7"/>
      <c r="K38" s="7"/>
      <c r="L38" s="7"/>
      <c r="M38" s="7"/>
      <c r="N38" s="7">
        <v>1</v>
      </c>
      <c r="O38" s="7">
        <f>SUM(I38,J38,K38,L38,M38,N38)</f>
        <v>1</v>
      </c>
      <c r="P38" s="7"/>
      <c r="Q38" s="7"/>
      <c r="R38" s="7"/>
      <c r="S38" s="7"/>
      <c r="T38" s="7"/>
      <c r="U38" s="7"/>
      <c r="V38" s="7"/>
      <c r="W38" s="7"/>
      <c r="X38" s="7"/>
      <c r="Y38" s="7">
        <f>SUM(P38,Q38,R38,S38,T38,,V38,W38,X38)</f>
        <v>0</v>
      </c>
      <c r="Z38" s="7"/>
      <c r="AA38" s="7"/>
      <c r="AB38" s="7"/>
      <c r="AC38" s="7"/>
      <c r="AD38" s="7"/>
      <c r="AE38" s="7">
        <v>1</v>
      </c>
      <c r="AF38" s="7">
        <f>SUM(Z38,AA38,AB38,AC38,AD38,AE38)</f>
        <v>1</v>
      </c>
      <c r="AG38" s="7">
        <f>SUM(H38,O38,Y38,AF38)</f>
        <v>3</v>
      </c>
      <c r="AH38" s="3">
        <v>34</v>
      </c>
      <c r="AI38" s="16">
        <f>AG38/AH38</f>
        <v>0.0882352941176471</v>
      </c>
    </row>
    <row r="39" spans="1:35">
      <c r="A39" s="3"/>
      <c r="B39" s="2"/>
      <c r="C39" s="2"/>
      <c r="D39" s="2" t="s">
        <v>64</v>
      </c>
      <c r="E39" s="7"/>
      <c r="F39" s="7"/>
      <c r="G39" s="7"/>
      <c r="H39" s="7"/>
      <c r="I39" s="7"/>
      <c r="J39" s="7"/>
      <c r="K39" s="7"/>
      <c r="L39" s="7"/>
      <c r="M39" s="7"/>
      <c r="N39" s="7" t="s">
        <v>65</v>
      </c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17">
        <v>45418</v>
      </c>
      <c r="AF39" s="7"/>
      <c r="AG39" s="7"/>
      <c r="AH39" s="3"/>
      <c r="AI39" s="3"/>
    </row>
  </sheetData>
  <sheetProtection password="ECC7" sheet="1" selectLockedCells="1" selectUnlockedCells="1" objects="1"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SPecialiST RePack</Company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Лист10</vt:lpstr>
      <vt:lpstr>1 класс</vt:lpstr>
      <vt:lpstr>2 класс</vt:lpstr>
      <vt:lpstr>3 класс</vt:lpstr>
      <vt:lpstr>4 класс</vt:lpstr>
      <vt:lpstr>5 класс</vt:lpstr>
      <vt:lpstr>6 класс </vt:lpstr>
      <vt:lpstr>7 класс</vt:lpstr>
      <vt:lpstr>8 класс</vt:lpstr>
      <vt:lpstr>9 класс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2022-04-21T09:01:00Z</dcterms:created>
  <dcterms:modified xsi:type="dcterms:W3CDTF">2024-09-16T07:51:27Z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E14003C879CD40EF96D1E6B51EC73E15_13</vt:lpwstr>
  </property>
  <property fmtid="{D5CDD505-2E9C-101B-9397-08002B2CF9AE}" pid="3" name="KSOProductBuildVer">
    <vt:lpwstr>1049-12.2.0.17562</vt:lpwstr>
  </property>
</Properties>
</file>